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59" documentId="8_{7FE9D271-B8A7-44E7-BBD6-D0A1F161563E}" xr6:coauthVersionLast="47" xr6:coauthVersionMax="47" xr10:uidLastSave="{02DD402B-175D-426D-B78E-7A453EFCEAB7}"/>
  <bookViews>
    <workbookView xWindow="-110" yWindow="-110" windowWidth="19420" windowHeight="10420" activeTab="3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externalReferences>
    <externalReference r:id="rId7"/>
  </externalReference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88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37" l="1"/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<sst xmlns="http://schemas.openxmlformats.org/spreadsheetml/2006/main" count="320" uniqueCount="124">
  <si>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</si>
  <si>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</si>
  <si>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</si>
  <si>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</si>
  <si>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</si>
  <si>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</si>
  <si>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</si>
  <si>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</si>
  <si>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</si>
  <si>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</si>
  <si>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</si>
  <si>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</si>
  <si>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</si>
  <si>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</si>
  <si>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</si>
  <si>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</si>
  <si>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</si>
  <si>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</si>
  <si>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</si>
  <si>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</si>
  <si>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</si>
  <si>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</si>
  <si>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</si>
  <si>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</si>
  <si>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</si>
  <si>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</si>
  <si>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</si>
  <si>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</si>
  <si>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</si>
  <si>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</si>
  <si>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</si>
  <si>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</si>
  <si>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</si>
  <si>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</si>
  <si>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</si>
  <si>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</si>
  <si>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</si>
  <si>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</si>
  <si>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</si>
  <si>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</si>
  <si>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</si>
  <si>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</si>
  <si>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</si>
  <si>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</si>
  <si>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</si>
  <si>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</si>
  <si>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</si>
  <si>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</si>
  <si>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</si>
  <si>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</si>
  <si>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</si>
  <si>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</si>
  <si>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</si>
  <si>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</si>
  <si>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</si>
  <si>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</si>
  <si>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</si>
  <si>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</si>
  <si>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</si>
  <si>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</si>
  <si>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</si>
  <si>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</si>
  <si>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</si>
  <si>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</si>
  <si>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</si>
  <si>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</si>
  <si>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</si>
  <si>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</si>
  <si>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</si>
  <si>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</si>
  <si>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</si>
  <si>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</si>
  <si>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</si>
  <si>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</si>
  <si>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</si>
  <si>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</si>
  <si>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</si>
  <si>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</si>
  <si>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</si>
  <si>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</si>
  <si>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</si>
  <si>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</si>
  <si>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</si>
  <si>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</si>
  <si>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</si>
  <si>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</si>
  <si>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</si>
  <si>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</si>
  <si>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</si>
  <si>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</si>
  <si>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</si>
  <si>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</si>
  <si>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</si>
  <si>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</si>
  <si>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</si>
  <si>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</si>
  <si>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</si>
  <si>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</si>
  <si>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</si>
  <si>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</si>
  <si>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</si>
  <si>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</si>
  <si>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</si>
  <si>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</si>
  <si>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</si>
  <si>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</si>
  <si>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</si>
  <si>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</si>
  <si>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</si>
  <si>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</si>
  <si>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</si>
  <si>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</si>
  <si>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</si>
  <si>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</si>
  <si>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</si>
  <si>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</si>
  <si>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</si>
  <si>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</si>
  <si>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</si>
  <si>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</si>
  <si>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</si>
  <si>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</si>
  <si>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/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</si>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</sst>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8"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DGIR/Documentos%20compartidos/2.%20INDICADORES%20DE%20CALIDAD/2022/01.%20Inputs/Usuarios/TEAP%20DAP/TEAP%20DAP%20-%20Paolo%20Ravello_202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 (CSA)"/>
      <sheetName val="Anexo G (TEAP)"/>
      <sheetName val="Anexo H (DAP)"/>
      <sheetName val="Anexo I (CAT)"/>
      <sheetName val="Anexo J (AVH)"/>
    </sheetNames>
    <sheetDataSet>
      <sheetData sheetId="0" refreshError="1"/>
      <sheetData sheetId="1">
        <row r="7">
          <cell r="C7">
            <v>2022</v>
          </cell>
        </row>
      </sheetData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8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">
      <pivotArea outline="0" collapsedLevelsAreSubtotals="1" fieldPosition="0">
        <references count="1">
          <reference field="1" count="0" selected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8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8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outline="0" collapsedLevelsAreSubtotals="1" fieldPosition="0"/>
    </format>
    <format dxfId="13">
      <pivotArea dataOnly="0" labelOnly="1" fieldPosition="0">
        <references count="1">
          <reference field="5" count="0"/>
        </references>
      </pivotArea>
    </format>
    <format dxfId="12">
      <pivotArea dataOnly="0" labelOnly="1" grandRow="1" outline="0" fieldPosition="0"/>
    </format>
    <format dxfId="11">
      <pivotArea outline="0" collapsedLevelsAreSubtotals="1" fieldPosition="0"/>
    </format>
    <format dxfId="10">
      <pivotArea dataOnly="0" labelOnly="1" fieldPosition="0">
        <references count="1">
          <reference field="5" count="0"/>
        </references>
      </pivotArea>
    </format>
    <format dxfId="9">
      <pivotArea dataOnly="0" labelOnly="1" grandRow="1" outline="0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8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88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1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2" type="button" dataOnly="0" labelOnly="1" outline="0" axis="axisRow" fieldPosition="0"/>
    </format>
    <format dxfId="31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grandCol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type="origin" dataOnly="0" labelOnly="1" outline="0" fieldPosition="0"/>
    </format>
    <format dxfId="24">
      <pivotArea field="1" type="button" dataOnly="0" labelOnly="1" outline="0" axis="axisCol" fieldPosition="0"/>
    </format>
    <format dxfId="23">
      <pivotArea type="topRight" dataOnly="0" labelOnly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0">
      <pivotArea dataOnly="0" labelOnly="1" grandRow="1" outline="0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5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zoomScale="70" zoomScaleNormal="70" workbookViewId="0">
      <selection activeCell="C8" sqref="C8"/>
    </sheetView>
  </sheetViews>
  <sheetFormatPr baseColWidth="10" defaultColWidth="9.1796875" defaultRowHeight="14.5" x14ac:dyDescent="0.35"/>
  <cols>
    <col min="1" max="1" width="5.7265625" style="8" customWidth="1"/>
    <col min="2" max="2" width="35.453125" style="8" bestFit="1" customWidth="1"/>
    <col min="3" max="3" width="26.7265625" style="8" customWidth="1"/>
    <col min="4" max="4" width="25.54296875" style="8" customWidth="1"/>
    <col min="5" max="5" width="14.1796875" style="8" customWidth="1"/>
    <col min="6" max="6" width="14.81640625" style="8" customWidth="1"/>
    <col min="7" max="7" width="28.7265625" style="8" bestFit="1" customWidth="1"/>
    <col min="8" max="9" width="9.1796875" style="8"/>
    <col min="10" max="10" width="28.7265625" style="8" bestFit="1" customWidth="1"/>
    <col min="11" max="16384" width="9.1796875" style="8"/>
  </cols>
  <sheetData>
    <row r="2" spans="2:5" x14ac:dyDescent="0.35">
      <c r="B2" s="74" t="s">
        <v>60</v>
      </c>
      <c r="C2" s="74"/>
      <c r="D2" s="74"/>
      <c r="E2" s="74"/>
    </row>
    <row r="3" spans="2:5" x14ac:dyDescent="0.35">
      <c r="B3" s="75" t="s">
        <v>61</v>
      </c>
      <c r="C3" s="75"/>
      <c r="D3" s="75"/>
      <c r="E3" s="75"/>
    </row>
    <row r="4" spans="2:5" x14ac:dyDescent="0.35">
      <c r="B4" s="74" t="s">
        <v>2</v>
      </c>
      <c r="C4" s="74"/>
      <c r="D4" s="74"/>
      <c r="E4" s="74"/>
    </row>
    <row r="5" spans="2:5" x14ac:dyDescent="0.35">
      <c r="B5" s="11"/>
      <c r="C5" s="11"/>
      <c r="D5" s="11"/>
      <c r="E5" s="11"/>
    </row>
    <row r="6" spans="2:5" x14ac:dyDescent="0.35">
      <c r="B6" s="8" t="s">
        <v>3</v>
      </c>
      <c r="C6" s="8" t="s">
        <v>4</v>
      </c>
    </row>
    <row r="7" spans="2:5" x14ac:dyDescent="0.35">
      <c r="B7" s="8" t="s">
        <v>5</v>
      </c>
      <c r="C7" s="40">
        <v>2022</v>
      </c>
    </row>
    <row r="8" spans="2:5" x14ac:dyDescent="0.35">
      <c r="B8" s="8" t="s">
        <v>6</v>
      </c>
      <c r="C8" t="s">
        <v>123</v>
      </c>
    </row>
    <row r="9" spans="2:5" x14ac:dyDescent="0.35">
      <c r="B9" s="8" t="s">
        <v>7</v>
      </c>
      <c r="C9" s="76" t="s">
        <v>62</v>
      </c>
      <c r="D9" s="76"/>
    </row>
    <row r="10" spans="2:5" x14ac:dyDescent="0.35">
      <c r="B10" s="8" t="s">
        <v>9</v>
      </c>
      <c r="C10" s="77" t="s">
        <v>63</v>
      </c>
      <c r="D10" s="77"/>
    </row>
    <row r="11" spans="2:5" x14ac:dyDescent="0.35">
      <c r="C11" s="77"/>
      <c r="D11" s="77"/>
    </row>
    <row r="13" spans="2:5" s="41" customFormat="1" ht="50.25" customHeight="1" x14ac:dyDescent="0.3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35">
      <c r="B14" s="42" t="s">
        <v>68</v>
      </c>
      <c r="C14" s="43"/>
      <c r="D14" s="44">
        <v>240</v>
      </c>
      <c r="E14" s="45">
        <v>0</v>
      </c>
    </row>
    <row r="15" spans="2:5" x14ac:dyDescent="0.35">
      <c r="B15" s="42" t="s">
        <v>69</v>
      </c>
      <c r="C15" s="43"/>
      <c r="D15" s="44">
        <v>240</v>
      </c>
      <c r="E15" s="45">
        <v>0</v>
      </c>
    </row>
    <row r="16" spans="2:5" x14ac:dyDescent="0.35">
      <c r="B16" s="42" t="s">
        <v>70</v>
      </c>
      <c r="C16" s="43"/>
      <c r="D16" s="44">
        <v>288</v>
      </c>
      <c r="E16" s="45">
        <v>0</v>
      </c>
    </row>
    <row r="17" spans="2:5" x14ac:dyDescent="0.35">
      <c r="B17" s="42" t="s">
        <v>71</v>
      </c>
      <c r="C17" s="43"/>
      <c r="D17" s="44">
        <v>234</v>
      </c>
      <c r="E17" s="45">
        <v>0</v>
      </c>
    </row>
    <row r="18" spans="2:5" x14ac:dyDescent="0.35">
      <c r="B18" s="42" t="s">
        <v>72</v>
      </c>
      <c r="C18" s="43"/>
      <c r="D18" s="44">
        <v>240</v>
      </c>
      <c r="E18" s="45">
        <v>0</v>
      </c>
    </row>
    <row r="19" spans="2:5" x14ac:dyDescent="0.35">
      <c r="B19" s="42" t="s">
        <v>73</v>
      </c>
      <c r="C19" s="43"/>
      <c r="D19" s="44">
        <v>295</v>
      </c>
      <c r="E19" s="45">
        <v>0</v>
      </c>
    </row>
    <row r="20" spans="2:5" x14ac:dyDescent="0.35">
      <c r="B20" s="42" t="s">
        <v>74</v>
      </c>
      <c r="C20" s="43"/>
      <c r="D20" s="44">
        <v>284</v>
      </c>
      <c r="E20" s="45">
        <v>0</v>
      </c>
    </row>
    <row r="21" spans="2:5" x14ac:dyDescent="0.35">
      <c r="B21" s="42" t="s">
        <v>75</v>
      </c>
      <c r="C21" s="43"/>
      <c r="D21" s="44">
        <v>231</v>
      </c>
      <c r="E21" s="45">
        <v>0</v>
      </c>
    </row>
    <row r="22" spans="2:5" x14ac:dyDescent="0.35">
      <c r="B22" s="42" t="s">
        <v>76</v>
      </c>
      <c r="C22" s="43"/>
      <c r="D22" s="44">
        <v>267</v>
      </c>
      <c r="E22" s="45">
        <v>0</v>
      </c>
    </row>
    <row r="23" spans="2:5" x14ac:dyDescent="0.35">
      <c r="B23" s="42" t="s">
        <v>77</v>
      </c>
      <c r="C23" s="43"/>
      <c r="D23" s="44">
        <v>356</v>
      </c>
      <c r="E23" s="45">
        <v>0</v>
      </c>
    </row>
    <row r="24" spans="2:5" x14ac:dyDescent="0.35">
      <c r="B24" s="42" t="s">
        <v>78</v>
      </c>
      <c r="C24" s="43"/>
      <c r="D24" s="44">
        <v>360</v>
      </c>
      <c r="E24" s="45">
        <v>0</v>
      </c>
    </row>
    <row r="25" spans="2:5" x14ac:dyDescent="0.35">
      <c r="B25" s="42" t="s">
        <v>79</v>
      </c>
      <c r="C25" s="43"/>
      <c r="D25" s="44">
        <v>286</v>
      </c>
      <c r="E25" s="45">
        <v>0</v>
      </c>
    </row>
    <row r="26" spans="2:5" x14ac:dyDescent="0.35">
      <c r="B26" s="42" t="s">
        <v>80</v>
      </c>
      <c r="C26" s="43"/>
      <c r="D26" s="44">
        <v>248</v>
      </c>
      <c r="E26" s="45">
        <v>0</v>
      </c>
    </row>
    <row r="27" spans="2:5" x14ac:dyDescent="0.35">
      <c r="B27" s="42" t="s">
        <v>81</v>
      </c>
      <c r="C27" s="43"/>
      <c r="D27" s="44">
        <v>286</v>
      </c>
      <c r="E27" s="45">
        <v>0</v>
      </c>
    </row>
    <row r="28" spans="2:5" x14ac:dyDescent="0.35">
      <c r="B28" s="42" t="s">
        <v>82</v>
      </c>
      <c r="C28" s="43"/>
      <c r="D28" s="44">
        <v>390</v>
      </c>
      <c r="E28" s="45">
        <v>0</v>
      </c>
    </row>
    <row r="29" spans="2:5" x14ac:dyDescent="0.35">
      <c r="B29" s="42" t="s">
        <v>83</v>
      </c>
      <c r="C29" s="43"/>
      <c r="D29" s="44">
        <v>360</v>
      </c>
      <c r="E29" s="45">
        <v>0</v>
      </c>
    </row>
    <row r="30" spans="2:5" x14ac:dyDescent="0.35">
      <c r="B30" s="42" t="s">
        <v>84</v>
      </c>
      <c r="C30" s="43"/>
      <c r="D30" s="44">
        <v>286</v>
      </c>
      <c r="E30" s="45">
        <v>0</v>
      </c>
    </row>
    <row r="31" spans="2:5" x14ac:dyDescent="0.35">
      <c r="B31" s="42" t="s">
        <v>85</v>
      </c>
      <c r="C31" s="43"/>
      <c r="D31" s="44">
        <v>360</v>
      </c>
      <c r="E31" s="45">
        <v>0</v>
      </c>
    </row>
    <row r="32" spans="2:5" x14ac:dyDescent="0.35">
      <c r="B32" s="42" t="s">
        <v>86</v>
      </c>
      <c r="C32" s="43"/>
      <c r="D32" s="44">
        <v>360</v>
      </c>
      <c r="E32" s="45">
        <v>0</v>
      </c>
    </row>
    <row r="33" spans="2:5" x14ac:dyDescent="0.35">
      <c r="B33" s="42" t="s">
        <v>87</v>
      </c>
      <c r="C33" s="43"/>
      <c r="D33" s="44">
        <v>312</v>
      </c>
      <c r="E33" s="45">
        <v>0</v>
      </c>
    </row>
    <row r="34" spans="2:5" x14ac:dyDescent="0.35">
      <c r="B34" s="42" t="s">
        <v>88</v>
      </c>
      <c r="C34" s="43"/>
      <c r="D34" s="44">
        <v>286</v>
      </c>
      <c r="E34" s="45">
        <v>0</v>
      </c>
    </row>
    <row r="35" spans="2:5" x14ac:dyDescent="0.35">
      <c r="B35" s="42" t="s">
        <v>89</v>
      </c>
      <c r="C35" s="43"/>
      <c r="D35" s="44">
        <v>240</v>
      </c>
      <c r="E35" s="45">
        <v>0</v>
      </c>
    </row>
    <row r="36" spans="2:5" x14ac:dyDescent="0.35">
      <c r="B36" s="42" t="s">
        <v>90</v>
      </c>
      <c r="C36" s="43"/>
      <c r="D36" s="44">
        <v>256</v>
      </c>
      <c r="E36" s="45">
        <v>0</v>
      </c>
    </row>
    <row r="37" spans="2:5" x14ac:dyDescent="0.35">
      <c r="B37" s="42" t="s">
        <v>91</v>
      </c>
      <c r="C37" s="43"/>
      <c r="D37" s="44">
        <v>540</v>
      </c>
      <c r="E37" s="45">
        <v>0</v>
      </c>
    </row>
    <row r="38" spans="2:5" x14ac:dyDescent="0.35">
      <c r="B38" s="42" t="s">
        <v>92</v>
      </c>
      <c r="C38" s="43"/>
      <c r="D38" s="44">
        <v>540</v>
      </c>
      <c r="E38" s="45">
        <v>0</v>
      </c>
    </row>
    <row r="39" spans="2:5" x14ac:dyDescent="0.35">
      <c r="B39" s="42" t="s">
        <v>93</v>
      </c>
      <c r="C39" s="43"/>
      <c r="D39" s="44">
        <v>540</v>
      </c>
      <c r="E39" s="45">
        <v>0</v>
      </c>
    </row>
    <row r="40" spans="2:5" x14ac:dyDescent="0.35">
      <c r="B40" s="46" t="s">
        <v>18</v>
      </c>
      <c r="C40" s="47">
        <v>0</v>
      </c>
      <c r="D40" s="48">
        <v>8325</v>
      </c>
      <c r="E40" s="49">
        <v>0</v>
      </c>
    </row>
    <row r="43" spans="2:5" x14ac:dyDescent="0.35">
      <c r="E43" s="50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zoomScale="85" zoomScaleNormal="85" workbookViewId="0">
      <selection activeCell="C8" sqref="C8"/>
    </sheetView>
  </sheetViews>
  <sheetFormatPr baseColWidth="10" defaultColWidth="9.1796875" defaultRowHeight="14.5" x14ac:dyDescent="0.35"/>
  <cols>
    <col min="1" max="1" width="5.26953125" customWidth="1"/>
    <col min="2" max="2" width="28.54296875" bestFit="1" customWidth="1"/>
    <col min="3" max="3" width="37.1796875" bestFit="1" customWidth="1"/>
    <col min="4" max="7" width="10.54296875" customWidth="1"/>
    <col min="8" max="8" width="14.7265625" customWidth="1"/>
    <col min="10" max="10" width="14.1796875" customWidth="1"/>
  </cols>
  <sheetData>
    <row r="2" spans="2:13" x14ac:dyDescent="0.35">
      <c r="B2" s="81" t="s">
        <v>94</v>
      </c>
      <c r="C2" s="81"/>
      <c r="D2" s="81"/>
      <c r="E2" s="81"/>
      <c r="F2" s="81"/>
      <c r="G2" s="81"/>
      <c r="H2" s="81"/>
      <c r="K2" s="25"/>
    </row>
    <row r="3" spans="2:13" x14ac:dyDescent="0.35">
      <c r="B3" s="75" t="s">
        <v>95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13" x14ac:dyDescent="0.35">
      <c r="B4" s="81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6" spans="2:13" x14ac:dyDescent="0.35">
      <c r="B6" t="s">
        <v>3</v>
      </c>
      <c r="C6" t="s">
        <v>4</v>
      </c>
    </row>
    <row r="7" spans="2:13" x14ac:dyDescent="0.35">
      <c r="B7" t="s">
        <v>5</v>
      </c>
      <c r="C7" s="6">
        <v>2022</v>
      </c>
    </row>
    <row r="8" spans="2:13" x14ac:dyDescent="0.35">
      <c r="B8" t="s">
        <v>6</v>
      </c>
      <c r="C8" t="s">
        <v>123</v>
      </c>
    </row>
    <row r="9" spans="2:13" ht="15" customHeight="1" x14ac:dyDescent="0.35">
      <c r="B9" t="s">
        <v>7</v>
      </c>
      <c r="C9" s="82" t="s">
        <v>96</v>
      </c>
      <c r="D9" s="82"/>
      <c r="E9" s="82"/>
      <c r="F9" s="82"/>
      <c r="J9" s="1"/>
      <c r="K9" s="1"/>
      <c r="L9" s="1"/>
    </row>
    <row r="10" spans="2:13" ht="15" customHeight="1" x14ac:dyDescent="0.35">
      <c r="B10" t="s">
        <v>9</v>
      </c>
      <c r="C10" s="77" t="s">
        <v>97</v>
      </c>
      <c r="D10" s="77"/>
      <c r="E10" s="77"/>
      <c r="F10" s="77"/>
      <c r="G10" s="51"/>
      <c r="I10" s="78"/>
      <c r="J10" s="78"/>
      <c r="K10" s="78"/>
      <c r="L10" s="78"/>
      <c r="M10" s="51"/>
    </row>
    <row r="11" spans="2:13" x14ac:dyDescent="0.35">
      <c r="D11" s="52">
        <v>2</v>
      </c>
      <c r="E11" s="52">
        <v>3</v>
      </c>
      <c r="F11" s="52">
        <v>4</v>
      </c>
      <c r="G11" s="52">
        <v>5</v>
      </c>
    </row>
    <row r="12" spans="2:13" x14ac:dyDescent="0.35">
      <c r="B12" s="79" t="s">
        <v>64</v>
      </c>
      <c r="C12" s="79"/>
      <c r="D12" s="53" t="s">
        <v>98</v>
      </c>
      <c r="E12" s="53" t="s">
        <v>99</v>
      </c>
      <c r="F12" s="54" t="s">
        <v>100</v>
      </c>
      <c r="G12" s="54" t="s">
        <v>101</v>
      </c>
      <c r="H12" s="54" t="s">
        <v>102</v>
      </c>
    </row>
    <row r="13" spans="2:13" x14ac:dyDescent="0.35">
      <c r="B13" s="55" t="s">
        <v>103</v>
      </c>
      <c r="C13" s="56" t="s">
        <v>104</v>
      </c>
      <c r="D13" s="57">
        <v>751</v>
      </c>
      <c r="E13" s="57">
        <v>172</v>
      </c>
      <c r="F13" s="57">
        <v>3136</v>
      </c>
      <c r="G13" s="57">
        <v>672</v>
      </c>
      <c r="H13" s="58">
        <v>4731</v>
      </c>
      <c r="I13" s="13"/>
      <c r="J13" s="59"/>
    </row>
    <row r="14" spans="2:13" x14ac:dyDescent="0.35">
      <c r="B14" s="60"/>
      <c r="C14" s="56" t="s">
        <v>105</v>
      </c>
      <c r="D14" s="57">
        <v>789</v>
      </c>
      <c r="E14" s="57">
        <v>178</v>
      </c>
      <c r="F14" s="57">
        <v>3276</v>
      </c>
      <c r="G14" s="57">
        <v>677</v>
      </c>
      <c r="H14" s="58">
        <v>4920</v>
      </c>
      <c r="I14" s="13"/>
      <c r="J14" s="59"/>
    </row>
    <row r="15" spans="2:13" x14ac:dyDescent="0.35">
      <c r="B15" s="61"/>
      <c r="C15" s="56" t="s">
        <v>106</v>
      </c>
      <c r="D15" s="62">
        <v>0.95183776932826358</v>
      </c>
      <c r="E15" s="62">
        <v>0.9662921348314607</v>
      </c>
      <c r="F15" s="62">
        <v>0.95726495726495731</v>
      </c>
      <c r="G15" s="62">
        <v>0.99261447562776961</v>
      </c>
      <c r="H15" s="62">
        <v>0.9615853658536585</v>
      </c>
      <c r="I15" s="13"/>
      <c r="J15" s="59"/>
    </row>
    <row r="16" spans="2:13" x14ac:dyDescent="0.35">
      <c r="B16" s="55" t="s">
        <v>107</v>
      </c>
      <c r="C16" s="56" t="s">
        <v>104</v>
      </c>
      <c r="D16" s="57">
        <v>240</v>
      </c>
      <c r="E16" s="57">
        <v>170</v>
      </c>
      <c r="F16" s="57">
        <v>3418</v>
      </c>
      <c r="G16" s="57">
        <v>473</v>
      </c>
      <c r="H16" s="58">
        <v>4301</v>
      </c>
      <c r="I16" s="13"/>
      <c r="J16" s="59"/>
    </row>
    <row r="17" spans="2:10" x14ac:dyDescent="0.35">
      <c r="B17" s="60"/>
      <c r="C17" s="56" t="s">
        <v>105</v>
      </c>
      <c r="D17" s="57">
        <v>248</v>
      </c>
      <c r="E17" s="57">
        <v>175</v>
      </c>
      <c r="F17" s="57">
        <v>3523</v>
      </c>
      <c r="G17" s="57">
        <v>476</v>
      </c>
      <c r="H17" s="58">
        <v>4422</v>
      </c>
      <c r="I17" s="13"/>
      <c r="J17" s="59"/>
    </row>
    <row r="18" spans="2:10" x14ac:dyDescent="0.35">
      <c r="B18" s="61"/>
      <c r="C18" s="56" t="s">
        <v>106</v>
      </c>
      <c r="D18" s="62">
        <v>0.967741935483871</v>
      </c>
      <c r="E18" s="62">
        <v>0.97142857142857142</v>
      </c>
      <c r="F18" s="62">
        <v>0.9701958558047119</v>
      </c>
      <c r="G18" s="62">
        <v>0.99369747899159666</v>
      </c>
      <c r="H18" s="62">
        <v>0.97263681592039797</v>
      </c>
      <c r="I18" s="13"/>
      <c r="J18" s="59"/>
    </row>
    <row r="19" spans="2:10" x14ac:dyDescent="0.35">
      <c r="B19" s="55" t="s">
        <v>108</v>
      </c>
      <c r="C19" s="56" t="s">
        <v>104</v>
      </c>
      <c r="D19" s="57">
        <v>1317</v>
      </c>
      <c r="E19" s="57">
        <v>231</v>
      </c>
      <c r="F19" s="57">
        <v>4704</v>
      </c>
      <c r="G19" s="57">
        <v>391</v>
      </c>
      <c r="H19" s="58">
        <v>6643</v>
      </c>
      <c r="I19" s="13"/>
      <c r="J19" s="59"/>
    </row>
    <row r="20" spans="2:10" x14ac:dyDescent="0.35">
      <c r="B20" s="60"/>
      <c r="C20" s="56" t="s">
        <v>105</v>
      </c>
      <c r="D20" s="57">
        <v>1317</v>
      </c>
      <c r="E20" s="57">
        <v>235</v>
      </c>
      <c r="F20" s="57">
        <v>4706</v>
      </c>
      <c r="G20" s="57">
        <v>391</v>
      </c>
      <c r="H20" s="58">
        <v>6649</v>
      </c>
      <c r="I20" s="13"/>
      <c r="J20" s="59"/>
    </row>
    <row r="21" spans="2:10" x14ac:dyDescent="0.35">
      <c r="B21" s="61"/>
      <c r="C21" s="56" t="s">
        <v>106</v>
      </c>
      <c r="D21" s="62">
        <v>1</v>
      </c>
      <c r="E21" s="62">
        <v>0.98297872340425529</v>
      </c>
      <c r="F21" s="62">
        <v>0.99957501062473442</v>
      </c>
      <c r="G21" s="62">
        <v>1</v>
      </c>
      <c r="H21" s="62">
        <v>0.99909760866295683</v>
      </c>
      <c r="I21" s="13"/>
      <c r="J21" s="59"/>
    </row>
    <row r="22" spans="2:10" x14ac:dyDescent="0.35">
      <c r="B22" s="55" t="s">
        <v>79</v>
      </c>
      <c r="C22" s="56" t="s">
        <v>104</v>
      </c>
      <c r="D22" s="57">
        <v>213</v>
      </c>
      <c r="E22" s="57">
        <v>20</v>
      </c>
      <c r="F22" s="57">
        <v>1387</v>
      </c>
      <c r="G22" s="57">
        <v>239</v>
      </c>
      <c r="H22" s="58">
        <v>1859</v>
      </c>
      <c r="I22" s="13"/>
      <c r="J22" s="59"/>
    </row>
    <row r="23" spans="2:10" x14ac:dyDescent="0.35">
      <c r="B23" s="60"/>
      <c r="C23" s="56" t="s">
        <v>105</v>
      </c>
      <c r="D23" s="57">
        <v>240</v>
      </c>
      <c r="E23" s="57">
        <v>23</v>
      </c>
      <c r="F23" s="57">
        <v>1582</v>
      </c>
      <c r="G23" s="57">
        <v>256</v>
      </c>
      <c r="H23" s="58">
        <v>2101</v>
      </c>
      <c r="I23" s="13"/>
      <c r="J23" s="59"/>
    </row>
    <row r="24" spans="2:10" x14ac:dyDescent="0.35">
      <c r="B24" s="61"/>
      <c r="C24" s="56" t="s">
        <v>106</v>
      </c>
      <c r="D24" s="62">
        <v>0.88749999999999996</v>
      </c>
      <c r="E24" s="62">
        <v>0.86956521739130432</v>
      </c>
      <c r="F24" s="62">
        <v>0.87673830594184576</v>
      </c>
      <c r="G24" s="62">
        <v>0.93359375</v>
      </c>
      <c r="H24" s="62">
        <v>0.88481675392670156</v>
      </c>
      <c r="I24" s="13"/>
      <c r="J24" s="59"/>
    </row>
    <row r="25" spans="2:10" x14ac:dyDescent="0.35">
      <c r="B25" s="55" t="s">
        <v>109</v>
      </c>
      <c r="C25" s="56" t="s">
        <v>104</v>
      </c>
      <c r="D25" s="57">
        <v>535</v>
      </c>
      <c r="E25" s="57">
        <v>285</v>
      </c>
      <c r="F25" s="57">
        <v>4259</v>
      </c>
      <c r="G25" s="57">
        <v>751</v>
      </c>
      <c r="H25" s="58">
        <v>5830</v>
      </c>
      <c r="I25" s="13"/>
      <c r="J25" s="59"/>
    </row>
    <row r="26" spans="2:10" x14ac:dyDescent="0.35">
      <c r="B26" s="60"/>
      <c r="C26" s="56" t="s">
        <v>105</v>
      </c>
      <c r="D26" s="57">
        <v>565</v>
      </c>
      <c r="E26" s="57">
        <v>297</v>
      </c>
      <c r="F26" s="57">
        <v>4456</v>
      </c>
      <c r="G26" s="57">
        <v>757</v>
      </c>
      <c r="H26" s="58">
        <v>6075</v>
      </c>
      <c r="I26" s="13"/>
      <c r="J26" s="59"/>
    </row>
    <row r="27" spans="2:10" x14ac:dyDescent="0.35">
      <c r="B27" s="61"/>
      <c r="C27" s="56" t="s">
        <v>106</v>
      </c>
      <c r="D27" s="62">
        <v>0.94690265486725667</v>
      </c>
      <c r="E27" s="62">
        <v>0.95959595959595956</v>
      </c>
      <c r="F27" s="62">
        <v>0.95578994614003587</v>
      </c>
      <c r="G27" s="62">
        <v>0.99207397622192861</v>
      </c>
      <c r="H27" s="62">
        <v>0.95967078189300414</v>
      </c>
      <c r="I27" s="13"/>
      <c r="J27" s="59"/>
    </row>
    <row r="28" spans="2:10" x14ac:dyDescent="0.35">
      <c r="B28" s="55" t="s">
        <v>110</v>
      </c>
      <c r="C28" s="56" t="s">
        <v>104</v>
      </c>
      <c r="D28" s="57">
        <v>608</v>
      </c>
      <c r="E28" s="57">
        <v>75</v>
      </c>
      <c r="F28" s="57">
        <v>2250</v>
      </c>
      <c r="G28" s="57">
        <v>674</v>
      </c>
      <c r="H28" s="58">
        <v>3607</v>
      </c>
      <c r="I28" s="13"/>
      <c r="J28" s="59"/>
    </row>
    <row r="29" spans="2:10" x14ac:dyDescent="0.35">
      <c r="B29" s="60"/>
      <c r="C29" s="56" t="s">
        <v>105</v>
      </c>
      <c r="D29" s="57">
        <v>637</v>
      </c>
      <c r="E29" s="57">
        <v>82</v>
      </c>
      <c r="F29" s="57">
        <v>2316</v>
      </c>
      <c r="G29" s="57">
        <v>675</v>
      </c>
      <c r="H29" s="58">
        <v>3710</v>
      </c>
      <c r="I29" s="13"/>
      <c r="J29" s="59"/>
    </row>
    <row r="30" spans="2:10" x14ac:dyDescent="0.35">
      <c r="B30" s="61"/>
      <c r="C30" s="56" t="s">
        <v>106</v>
      </c>
      <c r="D30" s="62">
        <v>0.95447409733124022</v>
      </c>
      <c r="E30" s="62">
        <v>0.91463414634146345</v>
      </c>
      <c r="F30" s="62">
        <v>0.97150259067357514</v>
      </c>
      <c r="G30" s="62">
        <v>0.99851851851851847</v>
      </c>
      <c r="H30" s="62">
        <v>0.97223719676549869</v>
      </c>
      <c r="I30" s="13"/>
      <c r="J30" s="59"/>
    </row>
    <row r="31" spans="2:10" x14ac:dyDescent="0.35">
      <c r="B31" s="55" t="s">
        <v>111</v>
      </c>
      <c r="C31" s="56" t="s">
        <v>104</v>
      </c>
      <c r="D31" s="57">
        <v>819</v>
      </c>
      <c r="E31" s="57">
        <v>241</v>
      </c>
      <c r="F31" s="57">
        <v>2921</v>
      </c>
      <c r="G31" s="57">
        <v>508</v>
      </c>
      <c r="H31" s="58">
        <v>4489</v>
      </c>
      <c r="I31" s="13"/>
      <c r="J31" s="59"/>
    </row>
    <row r="32" spans="2:10" x14ac:dyDescent="0.35">
      <c r="B32" s="60"/>
      <c r="C32" s="56" t="s">
        <v>105</v>
      </c>
      <c r="D32" s="57">
        <v>856</v>
      </c>
      <c r="E32" s="57">
        <v>252</v>
      </c>
      <c r="F32" s="57">
        <v>3061</v>
      </c>
      <c r="G32" s="57">
        <v>517</v>
      </c>
      <c r="H32" s="58">
        <v>4686</v>
      </c>
      <c r="I32" s="13"/>
      <c r="J32" s="59"/>
    </row>
    <row r="33" spans="2:10" x14ac:dyDescent="0.35">
      <c r="B33" s="61"/>
      <c r="C33" s="56" t="s">
        <v>106</v>
      </c>
      <c r="D33" s="62">
        <v>0.95677570093457942</v>
      </c>
      <c r="E33" s="62">
        <v>0.95634920634920639</v>
      </c>
      <c r="F33" s="62">
        <v>0.95426331264292719</v>
      </c>
      <c r="G33" s="62">
        <v>0.98259187620889743</v>
      </c>
      <c r="H33" s="62">
        <v>0.95795988049509173</v>
      </c>
      <c r="I33" s="13"/>
      <c r="J33" s="59"/>
    </row>
    <row r="34" spans="2:10" x14ac:dyDescent="0.35">
      <c r="B34" s="55" t="s">
        <v>112</v>
      </c>
      <c r="C34" s="56" t="s">
        <v>104</v>
      </c>
      <c r="D34" s="57">
        <v>438</v>
      </c>
      <c r="E34" s="57">
        <v>135</v>
      </c>
      <c r="F34" s="57">
        <v>4433</v>
      </c>
      <c r="G34" s="57">
        <v>810</v>
      </c>
      <c r="H34" s="58">
        <v>5816</v>
      </c>
      <c r="I34" s="13"/>
      <c r="J34" s="59"/>
    </row>
    <row r="35" spans="2:10" x14ac:dyDescent="0.35">
      <c r="B35" s="60"/>
      <c r="C35" s="56" t="s">
        <v>105</v>
      </c>
      <c r="D35" s="57">
        <v>445</v>
      </c>
      <c r="E35" s="57">
        <v>136</v>
      </c>
      <c r="F35" s="57">
        <v>4486</v>
      </c>
      <c r="G35" s="57">
        <v>812</v>
      </c>
      <c r="H35" s="58">
        <v>5879</v>
      </c>
      <c r="I35" s="13"/>
      <c r="J35" s="59"/>
    </row>
    <row r="36" spans="2:10" x14ac:dyDescent="0.35">
      <c r="B36" s="61"/>
      <c r="C36" s="56" t="s">
        <v>106</v>
      </c>
      <c r="D36" s="62">
        <v>0.98426966292134832</v>
      </c>
      <c r="E36" s="62">
        <v>0.99264705882352944</v>
      </c>
      <c r="F36" s="62">
        <v>0.98818546589389211</v>
      </c>
      <c r="G36" s="62">
        <v>0.99753694581280783</v>
      </c>
      <c r="H36" s="62">
        <v>0.98928389181833642</v>
      </c>
      <c r="I36" s="13"/>
      <c r="J36" s="59"/>
    </row>
    <row r="37" spans="2:10" x14ac:dyDescent="0.35">
      <c r="B37" s="55" t="s">
        <v>113</v>
      </c>
      <c r="C37" s="56" t="s">
        <v>104</v>
      </c>
      <c r="D37" s="57">
        <v>292</v>
      </c>
      <c r="E37" s="57">
        <v>106</v>
      </c>
      <c r="F37" s="57">
        <v>2576</v>
      </c>
      <c r="G37" s="57">
        <v>363</v>
      </c>
      <c r="H37" s="58">
        <v>3337</v>
      </c>
      <c r="I37" s="13"/>
      <c r="J37" s="59"/>
    </row>
    <row r="38" spans="2:10" x14ac:dyDescent="0.35">
      <c r="B38" s="60"/>
      <c r="C38" s="56" t="s">
        <v>105</v>
      </c>
      <c r="D38" s="57">
        <v>311</v>
      </c>
      <c r="E38" s="57">
        <v>109</v>
      </c>
      <c r="F38" s="57">
        <v>2699</v>
      </c>
      <c r="G38" s="57">
        <v>367</v>
      </c>
      <c r="H38" s="58">
        <v>3486</v>
      </c>
      <c r="I38" s="13"/>
      <c r="J38" s="59"/>
    </row>
    <row r="39" spans="2:10" x14ac:dyDescent="0.35">
      <c r="B39" s="61"/>
      <c r="C39" s="56" t="s">
        <v>106</v>
      </c>
      <c r="D39" s="62">
        <v>0.93890675241157562</v>
      </c>
      <c r="E39" s="62">
        <v>0.97247706422018354</v>
      </c>
      <c r="F39" s="62">
        <v>0.95442756576509813</v>
      </c>
      <c r="G39" s="62">
        <v>0.98910081743869205</v>
      </c>
      <c r="H39" s="62">
        <v>0.95725760183591513</v>
      </c>
      <c r="I39" s="13"/>
      <c r="J39" s="59"/>
    </row>
    <row r="40" spans="2:10" x14ac:dyDescent="0.35">
      <c r="B40" s="55" t="s">
        <v>114</v>
      </c>
      <c r="C40" s="56" t="s">
        <v>104</v>
      </c>
      <c r="D40" s="57">
        <v>176</v>
      </c>
      <c r="E40" s="57">
        <v>161</v>
      </c>
      <c r="F40" s="57">
        <v>3681</v>
      </c>
      <c r="G40" s="57">
        <v>151</v>
      </c>
      <c r="H40" s="58">
        <v>4169</v>
      </c>
      <c r="I40" s="13"/>
      <c r="J40" s="59"/>
    </row>
    <row r="41" spans="2:10" x14ac:dyDescent="0.35">
      <c r="B41" s="60"/>
      <c r="C41" s="56" t="s">
        <v>105</v>
      </c>
      <c r="D41" s="57">
        <v>210</v>
      </c>
      <c r="E41" s="57">
        <v>180</v>
      </c>
      <c r="F41" s="57">
        <v>4114</v>
      </c>
      <c r="G41" s="57">
        <v>156</v>
      </c>
      <c r="H41" s="58">
        <v>4660</v>
      </c>
      <c r="I41" s="13"/>
      <c r="J41" s="59"/>
    </row>
    <row r="42" spans="2:10" x14ac:dyDescent="0.35">
      <c r="B42" s="61"/>
      <c r="C42" s="56" t="s">
        <v>106</v>
      </c>
      <c r="D42" s="62">
        <v>0.83809523809523812</v>
      </c>
      <c r="E42" s="62">
        <v>0.89444444444444449</v>
      </c>
      <c r="F42" s="62">
        <v>0.89474963539134666</v>
      </c>
      <c r="G42" s="62">
        <v>0.96794871794871795</v>
      </c>
      <c r="H42" s="62">
        <v>0.89463519313304718</v>
      </c>
      <c r="I42" s="13"/>
      <c r="J42" s="59"/>
    </row>
    <row r="43" spans="2:10" x14ac:dyDescent="0.35">
      <c r="B43" s="55" t="s">
        <v>77</v>
      </c>
      <c r="C43" s="56" t="s">
        <v>104</v>
      </c>
      <c r="D43" s="57">
        <v>767</v>
      </c>
      <c r="E43" s="57">
        <v>149</v>
      </c>
      <c r="F43" s="57">
        <v>3600</v>
      </c>
      <c r="G43" s="57">
        <v>202</v>
      </c>
      <c r="H43" s="58">
        <v>4718</v>
      </c>
      <c r="I43" s="13"/>
      <c r="J43" s="59"/>
    </row>
    <row r="44" spans="2:10" x14ac:dyDescent="0.35">
      <c r="B44" s="60"/>
      <c r="C44" s="56" t="s">
        <v>105</v>
      </c>
      <c r="D44" s="57">
        <v>843</v>
      </c>
      <c r="E44" s="57">
        <v>156</v>
      </c>
      <c r="F44" s="57">
        <v>3911</v>
      </c>
      <c r="G44" s="57">
        <v>214</v>
      </c>
      <c r="H44" s="58">
        <v>5124</v>
      </c>
      <c r="I44" s="13"/>
      <c r="J44" s="59"/>
    </row>
    <row r="45" spans="2:10" x14ac:dyDescent="0.35">
      <c r="B45" s="61"/>
      <c r="C45" s="56" t="s">
        <v>106</v>
      </c>
      <c r="D45" s="62">
        <v>0.90984578884934753</v>
      </c>
      <c r="E45" s="62">
        <v>0.95512820512820518</v>
      </c>
      <c r="F45" s="62">
        <v>0.92048069547430322</v>
      </c>
      <c r="G45" s="62">
        <v>0.94392523364485981</v>
      </c>
      <c r="H45" s="62">
        <v>0.92076502732240439</v>
      </c>
      <c r="I45" s="13"/>
      <c r="J45" s="59"/>
    </row>
    <row r="46" spans="2:10" x14ac:dyDescent="0.35">
      <c r="B46" s="55" t="s">
        <v>78</v>
      </c>
      <c r="C46" s="56" t="s">
        <v>104</v>
      </c>
      <c r="D46" s="57">
        <v>503</v>
      </c>
      <c r="E46" s="57">
        <v>175</v>
      </c>
      <c r="F46" s="57">
        <v>3877</v>
      </c>
      <c r="G46" s="57">
        <v>381</v>
      </c>
      <c r="H46" s="58">
        <v>4936</v>
      </c>
      <c r="I46" s="13"/>
      <c r="J46" s="59"/>
    </row>
    <row r="47" spans="2:10" x14ac:dyDescent="0.35">
      <c r="B47" s="60"/>
      <c r="C47" s="56" t="s">
        <v>105</v>
      </c>
      <c r="D47" s="57">
        <v>522</v>
      </c>
      <c r="E47" s="57">
        <v>184</v>
      </c>
      <c r="F47" s="57">
        <v>3986</v>
      </c>
      <c r="G47" s="57">
        <v>382</v>
      </c>
      <c r="H47" s="58">
        <v>5074</v>
      </c>
      <c r="I47" s="13"/>
      <c r="J47" s="59"/>
    </row>
    <row r="48" spans="2:10" x14ac:dyDescent="0.35">
      <c r="B48" s="61"/>
      <c r="C48" s="56" t="s">
        <v>106</v>
      </c>
      <c r="D48" s="62">
        <v>0.96360153256704983</v>
      </c>
      <c r="E48" s="62">
        <v>0.95108695652173914</v>
      </c>
      <c r="F48" s="62">
        <v>0.97265429001505266</v>
      </c>
      <c r="G48" s="62">
        <v>0.99738219895287961</v>
      </c>
      <c r="H48" s="62">
        <v>0.97280252266456446</v>
      </c>
      <c r="I48" s="13"/>
      <c r="J48" s="59"/>
    </row>
    <row r="49" spans="2:10" x14ac:dyDescent="0.35">
      <c r="B49" s="55" t="s">
        <v>80</v>
      </c>
      <c r="C49" s="56" t="s">
        <v>104</v>
      </c>
      <c r="D49" s="57" t="s">
        <v>122</v>
      </c>
      <c r="E49" s="57" t="s">
        <v>122</v>
      </c>
      <c r="F49" s="57" t="s">
        <v>122</v>
      </c>
      <c r="G49" s="57" t="s">
        <v>122</v>
      </c>
      <c r="H49" s="58" t="s">
        <v>122</v>
      </c>
      <c r="I49" s="13"/>
      <c r="J49" s="59"/>
    </row>
    <row r="50" spans="2:10" x14ac:dyDescent="0.35">
      <c r="B50" s="60"/>
      <c r="C50" s="56" t="s">
        <v>105</v>
      </c>
      <c r="D50" s="57" t="s">
        <v>122</v>
      </c>
      <c r="E50" s="57" t="s">
        <v>122</v>
      </c>
      <c r="F50" s="57" t="s">
        <v>122</v>
      </c>
      <c r="G50" s="57" t="s">
        <v>122</v>
      </c>
      <c r="H50" s="58" t="s">
        <v>122</v>
      </c>
      <c r="I50" s="13"/>
      <c r="J50" s="59"/>
    </row>
    <row r="51" spans="2:10" x14ac:dyDescent="0.35">
      <c r="B51" s="61"/>
      <c r="C51" s="56" t="s">
        <v>106</v>
      </c>
      <c r="D51" s="62" t="s">
        <v>122</v>
      </c>
      <c r="E51" s="62" t="s">
        <v>122</v>
      </c>
      <c r="F51" s="62" t="s">
        <v>122</v>
      </c>
      <c r="G51" s="62" t="s">
        <v>122</v>
      </c>
      <c r="H51" s="62" t="s">
        <v>122</v>
      </c>
      <c r="I51" s="13"/>
      <c r="J51" s="59"/>
    </row>
    <row r="52" spans="2:10" x14ac:dyDescent="0.35">
      <c r="B52" s="55" t="s">
        <v>81</v>
      </c>
      <c r="C52" s="56" t="s">
        <v>104</v>
      </c>
      <c r="D52" s="57">
        <v>36</v>
      </c>
      <c r="E52" s="57">
        <v>16</v>
      </c>
      <c r="F52" s="57">
        <v>571</v>
      </c>
      <c r="G52" s="57">
        <v>184</v>
      </c>
      <c r="H52" s="58">
        <v>807</v>
      </c>
      <c r="I52" s="13"/>
      <c r="J52" s="59"/>
    </row>
    <row r="53" spans="2:10" x14ac:dyDescent="0.35">
      <c r="B53" s="60"/>
      <c r="C53" s="56" t="s">
        <v>105</v>
      </c>
      <c r="D53" s="57">
        <v>36</v>
      </c>
      <c r="E53" s="57">
        <v>16</v>
      </c>
      <c r="F53" s="57">
        <v>588</v>
      </c>
      <c r="G53" s="57">
        <v>187</v>
      </c>
      <c r="H53" s="58">
        <v>827</v>
      </c>
      <c r="I53" s="13"/>
      <c r="J53" s="59"/>
    </row>
    <row r="54" spans="2:10" x14ac:dyDescent="0.35">
      <c r="B54" s="61"/>
      <c r="C54" s="56" t="s">
        <v>106</v>
      </c>
      <c r="D54" s="62">
        <v>1</v>
      </c>
      <c r="E54" s="62">
        <v>1</v>
      </c>
      <c r="F54" s="62">
        <v>0.97108843537414968</v>
      </c>
      <c r="G54" s="62">
        <v>0.98395721925133695</v>
      </c>
      <c r="H54" s="62">
        <v>0.97581620314389361</v>
      </c>
      <c r="I54" s="13"/>
      <c r="J54" s="59"/>
    </row>
    <row r="55" spans="2:10" x14ac:dyDescent="0.35">
      <c r="B55" s="55" t="s">
        <v>82</v>
      </c>
      <c r="C55" s="56" t="s">
        <v>104</v>
      </c>
      <c r="D55" s="57">
        <v>397</v>
      </c>
      <c r="E55" s="57">
        <v>246</v>
      </c>
      <c r="F55" s="57">
        <v>5311</v>
      </c>
      <c r="G55" s="57">
        <v>940</v>
      </c>
      <c r="H55" s="58">
        <v>6894</v>
      </c>
      <c r="I55" s="13"/>
      <c r="J55" s="59"/>
    </row>
    <row r="56" spans="2:10" x14ac:dyDescent="0.35">
      <c r="B56" s="60"/>
      <c r="C56" s="56" t="s">
        <v>105</v>
      </c>
      <c r="D56" s="57">
        <v>430</v>
      </c>
      <c r="E56" s="57">
        <v>267</v>
      </c>
      <c r="F56" s="57">
        <v>5695</v>
      </c>
      <c r="G56" s="57">
        <v>953</v>
      </c>
      <c r="H56" s="58">
        <v>7345</v>
      </c>
      <c r="I56" s="13"/>
      <c r="J56" s="59"/>
    </row>
    <row r="57" spans="2:10" x14ac:dyDescent="0.35">
      <c r="B57" s="61"/>
      <c r="C57" s="56" t="s">
        <v>106</v>
      </c>
      <c r="D57" s="62">
        <v>0.92325581395348832</v>
      </c>
      <c r="E57" s="62">
        <v>0.9213483146067416</v>
      </c>
      <c r="F57" s="62">
        <v>0.93257243195785777</v>
      </c>
      <c r="G57" s="62">
        <v>0.98635886673662121</v>
      </c>
      <c r="H57" s="62">
        <v>0.9385976855003404</v>
      </c>
      <c r="I57" s="13"/>
      <c r="J57" s="59"/>
    </row>
    <row r="58" spans="2:10" x14ac:dyDescent="0.35">
      <c r="B58" s="55" t="s">
        <v>83</v>
      </c>
      <c r="C58" s="56" t="s">
        <v>104</v>
      </c>
      <c r="D58" s="57">
        <v>1384</v>
      </c>
      <c r="E58" s="57">
        <v>397</v>
      </c>
      <c r="F58" s="57">
        <v>7276</v>
      </c>
      <c r="G58" s="57">
        <v>1167</v>
      </c>
      <c r="H58" s="58">
        <v>10224</v>
      </c>
      <c r="I58" s="13"/>
      <c r="J58" s="59"/>
    </row>
    <row r="59" spans="2:10" x14ac:dyDescent="0.35">
      <c r="B59" s="60"/>
      <c r="C59" s="56" t="s">
        <v>105</v>
      </c>
      <c r="D59" s="57">
        <v>1398</v>
      </c>
      <c r="E59" s="57">
        <v>404</v>
      </c>
      <c r="F59" s="57">
        <v>7358</v>
      </c>
      <c r="G59" s="57">
        <v>1169</v>
      </c>
      <c r="H59" s="58">
        <v>10329</v>
      </c>
      <c r="I59" s="13"/>
      <c r="J59" s="59"/>
    </row>
    <row r="60" spans="2:10" x14ac:dyDescent="0.35">
      <c r="B60" s="61"/>
      <c r="C60" s="56" t="s">
        <v>106</v>
      </c>
      <c r="D60" s="62">
        <v>0.98998569384835478</v>
      </c>
      <c r="E60" s="62">
        <v>0.98267326732673266</v>
      </c>
      <c r="F60" s="62">
        <v>0.98885566730089702</v>
      </c>
      <c r="G60" s="62">
        <v>0.99828913601368696</v>
      </c>
      <c r="H60" s="62">
        <v>0.98983444670345633</v>
      </c>
      <c r="I60" s="13"/>
      <c r="J60" s="59"/>
    </row>
    <row r="61" spans="2:10" x14ac:dyDescent="0.35">
      <c r="B61" s="55" t="s">
        <v>84</v>
      </c>
      <c r="C61" s="56" t="s">
        <v>104</v>
      </c>
      <c r="D61" s="57">
        <v>476</v>
      </c>
      <c r="E61" s="57">
        <v>272</v>
      </c>
      <c r="F61" s="57">
        <v>5506</v>
      </c>
      <c r="G61" s="57">
        <v>634</v>
      </c>
      <c r="H61" s="58">
        <v>6888</v>
      </c>
      <c r="I61" s="13"/>
      <c r="J61" s="59"/>
    </row>
    <row r="62" spans="2:10" x14ac:dyDescent="0.35">
      <c r="B62" s="60"/>
      <c r="C62" s="56" t="s">
        <v>105</v>
      </c>
      <c r="D62" s="57">
        <v>509</v>
      </c>
      <c r="E62" s="57">
        <v>278</v>
      </c>
      <c r="F62" s="57">
        <v>5739</v>
      </c>
      <c r="G62" s="57">
        <v>637</v>
      </c>
      <c r="H62" s="58">
        <v>7163</v>
      </c>
      <c r="I62" s="13"/>
      <c r="J62" s="59"/>
    </row>
    <row r="63" spans="2:10" x14ac:dyDescent="0.35">
      <c r="B63" s="61"/>
      <c r="C63" s="56" t="s">
        <v>106</v>
      </c>
      <c r="D63" s="62">
        <v>0.93516699410609039</v>
      </c>
      <c r="E63" s="62">
        <v>0.97841726618705038</v>
      </c>
      <c r="F63" s="62">
        <v>0.95940059243770692</v>
      </c>
      <c r="G63" s="62">
        <v>0.9952904238618524</v>
      </c>
      <c r="H63" s="62">
        <v>0.9616082646935642</v>
      </c>
      <c r="I63" s="13"/>
      <c r="J63" s="59"/>
    </row>
    <row r="64" spans="2:10" x14ac:dyDescent="0.35">
      <c r="B64" s="55" t="s">
        <v>85</v>
      </c>
      <c r="C64" s="56" t="s">
        <v>104</v>
      </c>
      <c r="D64" s="57">
        <v>631</v>
      </c>
      <c r="E64" s="57">
        <v>314</v>
      </c>
      <c r="F64" s="57">
        <v>3496</v>
      </c>
      <c r="G64" s="57">
        <v>555</v>
      </c>
      <c r="H64" s="58">
        <v>4996</v>
      </c>
      <c r="I64" s="13"/>
      <c r="J64" s="59"/>
    </row>
    <row r="65" spans="2:10" x14ac:dyDescent="0.35">
      <c r="B65" s="60"/>
      <c r="C65" s="56" t="s">
        <v>105</v>
      </c>
      <c r="D65" s="57">
        <v>658</v>
      </c>
      <c r="E65" s="57">
        <v>321</v>
      </c>
      <c r="F65" s="57">
        <v>3623</v>
      </c>
      <c r="G65" s="57">
        <v>556</v>
      </c>
      <c r="H65" s="58">
        <v>5158</v>
      </c>
      <c r="I65" s="13"/>
      <c r="J65" s="59"/>
    </row>
    <row r="66" spans="2:10" x14ac:dyDescent="0.35">
      <c r="B66" s="61"/>
      <c r="C66" s="56" t="s">
        <v>106</v>
      </c>
      <c r="D66" s="62">
        <v>0.95896656534954405</v>
      </c>
      <c r="E66" s="62">
        <v>0.97819314641744548</v>
      </c>
      <c r="F66" s="62">
        <v>0.96494617720121445</v>
      </c>
      <c r="G66" s="62">
        <v>0.99820143884892087</v>
      </c>
      <c r="H66" s="62">
        <v>0.9685924777045366</v>
      </c>
      <c r="I66" s="13"/>
      <c r="J66" s="59"/>
    </row>
    <row r="67" spans="2:10" x14ac:dyDescent="0.35">
      <c r="B67" s="55" t="s">
        <v>86</v>
      </c>
      <c r="C67" s="56" t="s">
        <v>104</v>
      </c>
      <c r="D67" s="57">
        <v>1396</v>
      </c>
      <c r="E67" s="57">
        <v>382</v>
      </c>
      <c r="F67" s="57">
        <v>5137</v>
      </c>
      <c r="G67" s="57">
        <v>742</v>
      </c>
      <c r="H67" s="58">
        <v>7657</v>
      </c>
      <c r="I67" s="13"/>
      <c r="J67" s="59"/>
    </row>
    <row r="68" spans="2:10" x14ac:dyDescent="0.35">
      <c r="B68" s="60"/>
      <c r="C68" s="56" t="s">
        <v>105</v>
      </c>
      <c r="D68" s="57">
        <v>1489</v>
      </c>
      <c r="E68" s="57">
        <v>408</v>
      </c>
      <c r="F68" s="57">
        <v>5517</v>
      </c>
      <c r="G68" s="57">
        <v>750</v>
      </c>
      <c r="H68" s="58">
        <v>8164</v>
      </c>
      <c r="I68" s="13"/>
      <c r="J68" s="59"/>
    </row>
    <row r="69" spans="2:10" x14ac:dyDescent="0.35">
      <c r="B69" s="61"/>
      <c r="C69" s="56" t="s">
        <v>106</v>
      </c>
      <c r="D69" s="62">
        <v>0.93754197447951648</v>
      </c>
      <c r="E69" s="62">
        <v>0.93627450980392157</v>
      </c>
      <c r="F69" s="62">
        <v>0.93112198658691314</v>
      </c>
      <c r="G69" s="62">
        <v>0.98933333333333329</v>
      </c>
      <c r="H69" s="62">
        <v>0.93789808917197448</v>
      </c>
      <c r="I69" s="13"/>
      <c r="J69" s="59"/>
    </row>
    <row r="70" spans="2:10" x14ac:dyDescent="0.35">
      <c r="B70" s="55" t="s">
        <v>87</v>
      </c>
      <c r="C70" s="56" t="s">
        <v>104</v>
      </c>
      <c r="D70" s="57">
        <v>761</v>
      </c>
      <c r="E70" s="57">
        <v>273</v>
      </c>
      <c r="F70" s="57">
        <v>5572</v>
      </c>
      <c r="G70" s="57">
        <v>358</v>
      </c>
      <c r="H70" s="58">
        <v>6964</v>
      </c>
      <c r="I70" s="13"/>
      <c r="J70" s="59"/>
    </row>
    <row r="71" spans="2:10" x14ac:dyDescent="0.35">
      <c r="B71" s="60"/>
      <c r="C71" s="56" t="s">
        <v>105</v>
      </c>
      <c r="D71" s="57">
        <v>829</v>
      </c>
      <c r="E71" s="57">
        <v>294</v>
      </c>
      <c r="F71" s="57">
        <v>5860</v>
      </c>
      <c r="G71" s="57">
        <v>361</v>
      </c>
      <c r="H71" s="58">
        <v>7344</v>
      </c>
      <c r="I71" s="13"/>
      <c r="J71" s="59"/>
    </row>
    <row r="72" spans="2:10" x14ac:dyDescent="0.35">
      <c r="B72" s="61"/>
      <c r="C72" s="56" t="s">
        <v>106</v>
      </c>
      <c r="D72" s="62">
        <v>0.91797346200241259</v>
      </c>
      <c r="E72" s="62">
        <v>0.9285714285714286</v>
      </c>
      <c r="F72" s="62">
        <v>0.95085324232081914</v>
      </c>
      <c r="G72" s="62">
        <v>0.99168975069252074</v>
      </c>
      <c r="H72" s="62">
        <v>0.94825708061002179</v>
      </c>
      <c r="I72" s="13"/>
      <c r="J72" s="59"/>
    </row>
    <row r="73" spans="2:10" x14ac:dyDescent="0.35">
      <c r="B73" s="55" t="s">
        <v>88</v>
      </c>
      <c r="C73" s="56" t="s">
        <v>104</v>
      </c>
      <c r="D73" s="57">
        <v>289</v>
      </c>
      <c r="E73" s="57">
        <v>52</v>
      </c>
      <c r="F73" s="57">
        <v>1689</v>
      </c>
      <c r="G73" s="57">
        <v>202</v>
      </c>
      <c r="H73" s="58">
        <v>2232</v>
      </c>
      <c r="I73" s="13"/>
      <c r="J73" s="59"/>
    </row>
    <row r="74" spans="2:10" x14ac:dyDescent="0.35">
      <c r="B74" s="60"/>
      <c r="C74" s="56" t="s">
        <v>105</v>
      </c>
      <c r="D74" s="57">
        <v>296</v>
      </c>
      <c r="E74" s="57">
        <v>53</v>
      </c>
      <c r="F74" s="57">
        <v>1743</v>
      </c>
      <c r="G74" s="57">
        <v>204</v>
      </c>
      <c r="H74" s="58">
        <v>2296</v>
      </c>
      <c r="I74" s="13"/>
      <c r="J74" s="59"/>
    </row>
    <row r="75" spans="2:10" x14ac:dyDescent="0.35">
      <c r="B75" s="61"/>
      <c r="C75" s="56" t="s">
        <v>106</v>
      </c>
      <c r="D75" s="62">
        <v>0.97635135135135132</v>
      </c>
      <c r="E75" s="62">
        <v>0.98113207547169812</v>
      </c>
      <c r="F75" s="62">
        <v>0.96901893287435459</v>
      </c>
      <c r="G75" s="62">
        <v>0.99019607843137258</v>
      </c>
      <c r="H75" s="62">
        <v>0.97212543554006969</v>
      </c>
      <c r="I75" s="13"/>
      <c r="J75" s="59"/>
    </row>
    <row r="76" spans="2:10" x14ac:dyDescent="0.35">
      <c r="B76" s="55" t="s">
        <v>89</v>
      </c>
      <c r="C76" s="56" t="s">
        <v>104</v>
      </c>
      <c r="D76" s="57">
        <v>50</v>
      </c>
      <c r="E76" s="57">
        <v>62</v>
      </c>
      <c r="F76" s="57">
        <v>879</v>
      </c>
      <c r="G76" s="57">
        <v>248</v>
      </c>
      <c r="H76" s="58">
        <v>1239</v>
      </c>
      <c r="I76" s="13"/>
      <c r="J76" s="59"/>
    </row>
    <row r="77" spans="2:10" x14ac:dyDescent="0.35">
      <c r="B77" s="60"/>
      <c r="C77" s="56" t="s">
        <v>105</v>
      </c>
      <c r="D77" s="57">
        <v>51</v>
      </c>
      <c r="E77" s="57">
        <v>63</v>
      </c>
      <c r="F77" s="57">
        <v>884</v>
      </c>
      <c r="G77" s="57">
        <v>248</v>
      </c>
      <c r="H77" s="58">
        <v>1246</v>
      </c>
      <c r="I77" s="13"/>
      <c r="J77" s="59"/>
    </row>
    <row r="78" spans="2:10" x14ac:dyDescent="0.35">
      <c r="B78" s="61"/>
      <c r="C78" s="56" t="s">
        <v>106</v>
      </c>
      <c r="D78" s="62">
        <v>0.98039215686274506</v>
      </c>
      <c r="E78" s="62">
        <v>0.98412698412698407</v>
      </c>
      <c r="F78" s="62">
        <v>0.99434389140271495</v>
      </c>
      <c r="G78" s="62">
        <v>1</v>
      </c>
      <c r="H78" s="62">
        <v>0.9943820224719101</v>
      </c>
      <c r="I78" s="13"/>
      <c r="J78" s="59"/>
    </row>
    <row r="79" spans="2:10" x14ac:dyDescent="0.35">
      <c r="B79" s="55" t="s">
        <v>90</v>
      </c>
      <c r="C79" s="56" t="s">
        <v>104</v>
      </c>
      <c r="D79" s="57">
        <v>353</v>
      </c>
      <c r="E79" s="57">
        <v>2</v>
      </c>
      <c r="F79" s="57">
        <v>815</v>
      </c>
      <c r="G79" s="57">
        <v>284</v>
      </c>
      <c r="H79" s="58">
        <v>1454</v>
      </c>
      <c r="I79" s="13"/>
      <c r="J79" s="59"/>
    </row>
    <row r="80" spans="2:10" x14ac:dyDescent="0.35">
      <c r="B80" s="60"/>
      <c r="C80" s="56" t="s">
        <v>105</v>
      </c>
      <c r="D80" s="57">
        <v>359</v>
      </c>
      <c r="E80" s="57">
        <v>2</v>
      </c>
      <c r="F80" s="57">
        <v>818</v>
      </c>
      <c r="G80" s="57">
        <v>286</v>
      </c>
      <c r="H80" s="58">
        <v>1465</v>
      </c>
      <c r="I80" s="13"/>
      <c r="J80" s="59"/>
    </row>
    <row r="81" spans="2:10" x14ac:dyDescent="0.35">
      <c r="B81" s="61"/>
      <c r="C81" s="56" t="s">
        <v>106</v>
      </c>
      <c r="D81" s="62">
        <v>0.98328690807799446</v>
      </c>
      <c r="E81" s="62">
        <v>1</v>
      </c>
      <c r="F81" s="62">
        <v>0.99633251833740832</v>
      </c>
      <c r="G81" s="62">
        <v>0.99300699300699302</v>
      </c>
      <c r="H81" s="62">
        <v>0.99249146757679185</v>
      </c>
      <c r="I81" s="13"/>
      <c r="J81" s="59"/>
    </row>
    <row r="82" spans="2:10" x14ac:dyDescent="0.35">
      <c r="B82" s="80" t="s">
        <v>102</v>
      </c>
      <c r="C82" s="63" t="s">
        <v>104</v>
      </c>
      <c r="D82" s="58">
        <v>12432</v>
      </c>
      <c r="E82" s="58">
        <v>3936</v>
      </c>
      <c r="F82" s="58">
        <v>76494</v>
      </c>
      <c r="G82" s="58">
        <v>10929</v>
      </c>
      <c r="H82" s="58">
        <v>103791</v>
      </c>
      <c r="I82" s="13"/>
      <c r="J82" s="59"/>
    </row>
    <row r="83" spans="2:10" x14ac:dyDescent="0.35">
      <c r="B83" s="80"/>
      <c r="C83" s="63" t="s">
        <v>105</v>
      </c>
      <c r="D83" s="58">
        <v>13038</v>
      </c>
      <c r="E83" s="58">
        <v>4113</v>
      </c>
      <c r="F83" s="58">
        <v>79941</v>
      </c>
      <c r="G83" s="58">
        <v>11031</v>
      </c>
      <c r="H83" s="58">
        <v>108123</v>
      </c>
      <c r="I83" s="13"/>
      <c r="J83" s="59"/>
    </row>
    <row r="84" spans="2:10" x14ac:dyDescent="0.35">
      <c r="B84" s="80"/>
      <c r="C84" s="63" t="s">
        <v>106</v>
      </c>
      <c r="D84" s="64">
        <v>0.95352047860101241</v>
      </c>
      <c r="E84" s="64">
        <v>0.95696571845368339</v>
      </c>
      <c r="F84" s="64">
        <v>0.95688069951589294</v>
      </c>
      <c r="G84" s="64">
        <v>0.99075333152026113</v>
      </c>
      <c r="H84" s="64">
        <v>0.95993451902000504</v>
      </c>
      <c r="I84" s="13"/>
      <c r="J84" s="59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C8" sqref="C8"/>
    </sheetView>
  </sheetViews>
  <sheetFormatPr baseColWidth="10" defaultColWidth="9.1796875" defaultRowHeight="12" x14ac:dyDescent="0.3"/>
  <cols>
    <col min="1" max="1" width="5.26953125" style="65" customWidth="1"/>
    <col min="2" max="2" width="20.81640625" style="65" bestFit="1" customWidth="1"/>
    <col min="3" max="3" width="26.54296875" style="65" customWidth="1"/>
    <col min="4" max="4" width="20.7265625" style="65" customWidth="1"/>
    <col min="5" max="5" width="13.7265625" style="65" customWidth="1"/>
    <col min="6" max="16384" width="9.1796875" style="65"/>
  </cols>
  <sheetData>
    <row r="2" spans="2:5" ht="14.5" x14ac:dyDescent="0.35">
      <c r="B2" s="81" t="s">
        <v>115</v>
      </c>
      <c r="C2" s="81"/>
      <c r="D2" s="81"/>
      <c r="E2" s="81"/>
    </row>
    <row r="3" spans="2:5" ht="14.5" x14ac:dyDescent="0.3">
      <c r="B3" s="75" t="s">
        <v>116</v>
      </c>
      <c r="C3" s="75"/>
      <c r="D3" s="75"/>
      <c r="E3" s="75"/>
    </row>
    <row r="4" spans="2:5" ht="14.5" x14ac:dyDescent="0.35">
      <c r="B4" s="81" t="s">
        <v>2</v>
      </c>
      <c r="C4" s="81"/>
      <c r="D4" s="81"/>
      <c r="E4" s="81"/>
    </row>
    <row r="6" spans="2:5" ht="14.5" x14ac:dyDescent="0.35">
      <c r="B6" t="s">
        <v>3</v>
      </c>
      <c r="C6" t="s">
        <v>4</v>
      </c>
    </row>
    <row r="7" spans="2:5" ht="14.5" x14ac:dyDescent="0.35">
      <c r="B7" t="s">
        <v>5</v>
      </c>
      <c r="C7" s="6">
        <f>'[1]Anexo G (TEAP)'!$C$7</f>
        <v>2022</v>
      </c>
    </row>
    <row r="8" spans="2:5" ht="14.5" x14ac:dyDescent="0.35">
      <c r="B8" t="s">
        <v>6</v>
      </c>
      <c r="C8" t="s">
        <v>123</v>
      </c>
    </row>
    <row r="9" spans="2:5" ht="14.5" x14ac:dyDescent="0.35">
      <c r="B9" t="s">
        <v>7</v>
      </c>
      <c r="C9" t="s">
        <v>117</v>
      </c>
    </row>
    <row r="10" spans="2:5" ht="14.5" x14ac:dyDescent="0.35">
      <c r="B10" s="6" t="s">
        <v>9</v>
      </c>
      <c r="C10" s="77" t="s">
        <v>118</v>
      </c>
      <c r="D10" s="77"/>
      <c r="E10" s="77"/>
    </row>
    <row r="11" spans="2:5" x14ac:dyDescent="0.3">
      <c r="C11" s="77"/>
      <c r="D11" s="77"/>
      <c r="E11" s="77"/>
    </row>
    <row r="13" spans="2:5" ht="43.5" customHeight="1" x14ac:dyDescent="0.3">
      <c r="B13" s="66" t="s">
        <v>64</v>
      </c>
      <c r="C13" s="67" t="s">
        <v>119</v>
      </c>
      <c r="D13" s="67" t="s">
        <v>120</v>
      </c>
      <c r="E13" s="66" t="s">
        <v>121</v>
      </c>
    </row>
    <row r="14" spans="2:5" x14ac:dyDescent="0.3">
      <c r="B14" s="68" t="s">
        <v>103</v>
      </c>
      <c r="C14" s="69">
        <v>71</v>
      </c>
      <c r="D14" s="69">
        <v>4920</v>
      </c>
      <c r="E14" s="70">
        <v>1.443089430894309E-2</v>
      </c>
    </row>
    <row r="15" spans="2:5" x14ac:dyDescent="0.3">
      <c r="B15" s="68" t="s">
        <v>107</v>
      </c>
      <c r="C15" s="69">
        <v>89</v>
      </c>
      <c r="D15" s="69">
        <v>4422</v>
      </c>
      <c r="E15" s="70">
        <v>2.0126639529624603E-2</v>
      </c>
    </row>
    <row r="16" spans="2:5" x14ac:dyDescent="0.3">
      <c r="B16" s="68" t="s">
        <v>108</v>
      </c>
      <c r="C16" s="69">
        <v>153</v>
      </c>
      <c r="D16" s="69">
        <v>6649</v>
      </c>
      <c r="E16" s="70">
        <v>2.3010979094600693E-2</v>
      </c>
    </row>
    <row r="17" spans="2:5" x14ac:dyDescent="0.3">
      <c r="B17" s="68" t="s">
        <v>79</v>
      </c>
      <c r="C17" s="69">
        <v>80</v>
      </c>
      <c r="D17" s="69">
        <v>2101</v>
      </c>
      <c r="E17" s="70">
        <v>3.8077106139933363E-2</v>
      </c>
    </row>
    <row r="18" spans="2:5" x14ac:dyDescent="0.3">
      <c r="B18" s="68" t="s">
        <v>109</v>
      </c>
      <c r="C18" s="69">
        <v>181</v>
      </c>
      <c r="D18" s="69">
        <v>6075</v>
      </c>
      <c r="E18" s="70">
        <v>2.9794238683127573E-2</v>
      </c>
    </row>
    <row r="19" spans="2:5" x14ac:dyDescent="0.3">
      <c r="B19" s="68" t="s">
        <v>110</v>
      </c>
      <c r="C19" s="69">
        <v>88</v>
      </c>
      <c r="D19" s="69">
        <v>3710</v>
      </c>
      <c r="E19" s="70">
        <v>2.3719676549865228E-2</v>
      </c>
    </row>
    <row r="20" spans="2:5" x14ac:dyDescent="0.3">
      <c r="B20" s="68" t="s">
        <v>111</v>
      </c>
      <c r="C20" s="69">
        <v>53</v>
      </c>
      <c r="D20" s="69">
        <v>4686</v>
      </c>
      <c r="E20" s="70">
        <v>1.1310285958173282E-2</v>
      </c>
    </row>
    <row r="21" spans="2:5" x14ac:dyDescent="0.3">
      <c r="B21" s="68" t="s">
        <v>112</v>
      </c>
      <c r="C21" s="69">
        <v>98</v>
      </c>
      <c r="D21" s="69">
        <v>5879</v>
      </c>
      <c r="E21" s="70">
        <v>1.6669501615921074E-2</v>
      </c>
    </row>
    <row r="22" spans="2:5" x14ac:dyDescent="0.3">
      <c r="B22" s="68" t="s">
        <v>113</v>
      </c>
      <c r="C22" s="69">
        <v>66</v>
      </c>
      <c r="D22" s="69">
        <v>3486</v>
      </c>
      <c r="E22" s="70">
        <v>1.8932874354561102E-2</v>
      </c>
    </row>
    <row r="23" spans="2:5" x14ac:dyDescent="0.3">
      <c r="B23" s="68" t="s">
        <v>114</v>
      </c>
      <c r="C23" s="69">
        <v>68</v>
      </c>
      <c r="D23" s="69">
        <v>4660</v>
      </c>
      <c r="E23" s="70">
        <v>1.4592274678111588E-2</v>
      </c>
    </row>
    <row r="24" spans="2:5" x14ac:dyDescent="0.3">
      <c r="B24" s="68" t="s">
        <v>77</v>
      </c>
      <c r="C24" s="69">
        <v>51</v>
      </c>
      <c r="D24" s="69">
        <v>5124</v>
      </c>
      <c r="E24" s="70">
        <v>9.9531615925058554E-3</v>
      </c>
    </row>
    <row r="25" spans="2:5" x14ac:dyDescent="0.3">
      <c r="B25" s="68" t="s">
        <v>78</v>
      </c>
      <c r="C25" s="69">
        <v>76</v>
      </c>
      <c r="D25" s="69">
        <v>5074</v>
      </c>
      <c r="E25" s="70">
        <v>1.4978320851399291E-2</v>
      </c>
    </row>
    <row r="26" spans="2:5" x14ac:dyDescent="0.3">
      <c r="B26" s="68" t="s">
        <v>80</v>
      </c>
      <c r="C26" s="69">
        <v>127</v>
      </c>
      <c r="D26" s="69">
        <v>0</v>
      </c>
      <c r="E26" s="70">
        <v>0</v>
      </c>
    </row>
    <row r="27" spans="2:5" x14ac:dyDescent="0.3">
      <c r="B27" s="68" t="s">
        <v>81</v>
      </c>
      <c r="C27" s="69">
        <v>20</v>
      </c>
      <c r="D27" s="69">
        <v>827</v>
      </c>
      <c r="E27" s="70">
        <v>2.4183796856106408E-2</v>
      </c>
    </row>
    <row r="28" spans="2:5" x14ac:dyDescent="0.3">
      <c r="B28" s="68" t="s">
        <v>82</v>
      </c>
      <c r="C28" s="69">
        <v>122</v>
      </c>
      <c r="D28" s="69">
        <v>7345</v>
      </c>
      <c r="E28" s="70">
        <v>1.6609938733832538E-2</v>
      </c>
    </row>
    <row r="29" spans="2:5" x14ac:dyDescent="0.3">
      <c r="B29" s="68" t="s">
        <v>83</v>
      </c>
      <c r="C29" s="69">
        <v>204</v>
      </c>
      <c r="D29" s="69">
        <v>10329</v>
      </c>
      <c r="E29" s="70">
        <v>1.9750217833284928E-2</v>
      </c>
    </row>
    <row r="30" spans="2:5" x14ac:dyDescent="0.3">
      <c r="B30" s="68" t="s">
        <v>84</v>
      </c>
      <c r="C30" s="69">
        <v>163</v>
      </c>
      <c r="D30" s="69">
        <v>7163</v>
      </c>
      <c r="E30" s="70">
        <v>2.2755828563451069E-2</v>
      </c>
    </row>
    <row r="31" spans="2:5" x14ac:dyDescent="0.3">
      <c r="B31" s="68" t="s">
        <v>85</v>
      </c>
      <c r="C31" s="69">
        <v>53</v>
      </c>
      <c r="D31" s="69">
        <v>5158</v>
      </c>
      <c r="E31" s="70">
        <v>1.0275300504071345E-2</v>
      </c>
    </row>
    <row r="32" spans="2:5" x14ac:dyDescent="0.3">
      <c r="B32" s="68" t="s">
        <v>86</v>
      </c>
      <c r="C32" s="69">
        <v>279</v>
      </c>
      <c r="D32" s="69">
        <v>8164</v>
      </c>
      <c r="E32" s="70">
        <v>3.4174424301812834E-2</v>
      </c>
    </row>
    <row r="33" spans="2:5" x14ac:dyDescent="0.3">
      <c r="B33" s="68" t="s">
        <v>87</v>
      </c>
      <c r="C33" s="69">
        <v>82</v>
      </c>
      <c r="D33" s="69">
        <v>7344</v>
      </c>
      <c r="E33" s="70">
        <v>1.1165577342047931E-2</v>
      </c>
    </row>
    <row r="34" spans="2:5" x14ac:dyDescent="0.3">
      <c r="B34" s="68" t="s">
        <v>88</v>
      </c>
      <c r="C34" s="69">
        <v>14</v>
      </c>
      <c r="D34" s="69">
        <v>2296</v>
      </c>
      <c r="E34" s="70">
        <v>6.0975609756097563E-3</v>
      </c>
    </row>
    <row r="35" spans="2:5" x14ac:dyDescent="0.3">
      <c r="B35" s="68" t="s">
        <v>89</v>
      </c>
      <c r="C35" s="69">
        <v>10</v>
      </c>
      <c r="D35" s="69">
        <v>1246</v>
      </c>
      <c r="E35" s="70">
        <v>8.0256821829855531E-3</v>
      </c>
    </row>
    <row r="36" spans="2:5" x14ac:dyDescent="0.3">
      <c r="B36" s="68" t="s">
        <v>90</v>
      </c>
      <c r="C36" s="69">
        <v>48</v>
      </c>
      <c r="D36" s="69">
        <v>1465</v>
      </c>
      <c r="E36" s="70">
        <v>3.2764505119453925E-2</v>
      </c>
    </row>
    <row r="37" spans="2:5" x14ac:dyDescent="0.3">
      <c r="B37" s="71"/>
      <c r="C37" s="72">
        <v>2196</v>
      </c>
      <c r="D37" s="72">
        <v>108123</v>
      </c>
      <c r="E37" s="73">
        <v>2.0310202269637357E-2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tabSelected="1" zoomScale="85" zoomScaleNormal="85" workbookViewId="0">
      <selection activeCell="K13" sqref="K13"/>
    </sheetView>
  </sheetViews>
  <sheetFormatPr baseColWidth="10" defaultColWidth="9.1796875" defaultRowHeight="14.5" x14ac:dyDescent="0.35"/>
  <cols>
    <col min="1" max="1" width="4.453125" customWidth="1"/>
    <col min="2" max="2" width="21" customWidth="1"/>
    <col min="3" max="3" width="31.1796875" customWidth="1"/>
    <col min="4" max="4" width="24.1796875" customWidth="1"/>
    <col min="5" max="5" width="22.1796875" customWidth="1"/>
  </cols>
  <sheetData>
    <row r="2" spans="2:5" x14ac:dyDescent="0.35">
      <c r="B2" s="81" t="s">
        <v>0</v>
      </c>
      <c r="C2" s="81"/>
      <c r="D2" s="81"/>
      <c r="E2" s="81"/>
    </row>
    <row r="3" spans="2:5" ht="15" customHeight="1" x14ac:dyDescent="0.35">
      <c r="B3" s="83" t="s">
        <v>1</v>
      </c>
      <c r="C3" s="83"/>
      <c r="D3" s="83"/>
      <c r="E3" s="83"/>
    </row>
    <row r="4" spans="2:5" x14ac:dyDescent="0.35">
      <c r="B4" s="81" t="s">
        <v>2</v>
      </c>
      <c r="C4" s="81"/>
      <c r="D4" s="81"/>
      <c r="E4" s="81"/>
    </row>
    <row r="6" spans="2:5" x14ac:dyDescent="0.35">
      <c r="B6" t="s">
        <v>3</v>
      </c>
      <c r="C6" t="s">
        <v>4</v>
      </c>
      <c r="D6" s="6"/>
    </row>
    <row r="7" spans="2:5" x14ac:dyDescent="0.35">
      <c r="B7" t="s">
        <v>5</v>
      </c>
      <c r="C7" s="6">
        <v>2022</v>
      </c>
      <c r="D7" s="6"/>
    </row>
    <row r="8" spans="2:5" x14ac:dyDescent="0.35">
      <c r="B8" t="s">
        <v>6</v>
      </c>
      <c r="C8" t="s">
        <v>123</v>
      </c>
      <c r="D8" s="6"/>
    </row>
    <row r="9" spans="2:5" ht="15" customHeight="1" x14ac:dyDescent="0.35">
      <c r="B9" t="s">
        <v>7</v>
      </c>
      <c r="C9" s="84" t="s">
        <v>8</v>
      </c>
      <c r="D9" s="84"/>
      <c r="E9" s="84"/>
    </row>
    <row r="10" spans="2:5" ht="15" customHeight="1" x14ac:dyDescent="0.35">
      <c r="B10" t="s">
        <v>9</v>
      </c>
      <c r="C10" s="77" t="s">
        <v>10</v>
      </c>
      <c r="D10" s="77"/>
      <c r="E10" s="77"/>
    </row>
    <row r="11" spans="2:5" x14ac:dyDescent="0.35">
      <c r="C11" s="77"/>
      <c r="D11" s="77"/>
      <c r="E11" s="77"/>
    </row>
    <row r="13" spans="2:5" ht="29" x14ac:dyDescent="0.3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35">
      <c r="B14" s="12" t="s">
        <v>15</v>
      </c>
      <c r="C14" s="14">
        <v>129</v>
      </c>
      <c r="D14" s="14">
        <v>3531</v>
      </c>
      <c r="E14" s="19">
        <v>3.6533559898045881E-2</v>
      </c>
    </row>
    <row r="15" spans="2:5" x14ac:dyDescent="0.35">
      <c r="B15" s="12" t="s">
        <v>16</v>
      </c>
      <c r="C15" s="14">
        <v>646</v>
      </c>
      <c r="D15" s="24">
        <v>24241</v>
      </c>
      <c r="E15" s="19">
        <v>2.6649065632605915E-2</v>
      </c>
    </row>
    <row r="16" spans="2:5" x14ac:dyDescent="0.35">
      <c r="B16" s="12" t="s">
        <v>17</v>
      </c>
      <c r="C16" s="14">
        <v>35007</v>
      </c>
      <c r="D16" s="24">
        <v>892228</v>
      </c>
      <c r="E16" s="19">
        <v>3.9235486893484627E-2</v>
      </c>
    </row>
    <row r="17" spans="2:10" x14ac:dyDescent="0.35">
      <c r="B17" s="3" t="s">
        <v>18</v>
      </c>
      <c r="C17" s="21">
        <v>35782</v>
      </c>
      <c r="D17" s="21">
        <v>920000</v>
      </c>
      <c r="E17" s="22">
        <v>3.8893478260869564E-2</v>
      </c>
      <c r="I17" s="26"/>
      <c r="J17" s="26"/>
    </row>
    <row r="18" spans="2:10" x14ac:dyDescent="0.35">
      <c r="J18" s="26"/>
    </row>
    <row r="19" spans="2:10" x14ac:dyDescent="0.35">
      <c r="C19" s="20"/>
      <c r="F19" t="s">
        <v>19</v>
      </c>
    </row>
    <row r="20" spans="2:10" x14ac:dyDescent="0.35">
      <c r="C20" s="20"/>
      <c r="D20" s="23"/>
    </row>
    <row r="21" spans="2:10" x14ac:dyDescent="0.35">
      <c r="D21" s="23"/>
      <c r="E21" t="s">
        <v>19</v>
      </c>
    </row>
    <row r="22" spans="2:10" x14ac:dyDescent="0.35">
      <c r="D22" s="23"/>
    </row>
    <row r="23" spans="2:10" x14ac:dyDescent="0.3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topLeftCell="A3" zoomScale="85" zoomScaleNormal="85" workbookViewId="0">
      <selection activeCell="H16" sqref="H16"/>
    </sheetView>
  </sheetViews>
  <sheetFormatPr baseColWidth="10" defaultColWidth="9.1796875" defaultRowHeight="14.5" x14ac:dyDescent="0.35"/>
  <cols>
    <col min="1" max="1" width="4.453125" customWidth="1"/>
    <col min="2" max="2" width="28.7265625" customWidth="1"/>
    <col min="3" max="3" width="46.81640625" customWidth="1"/>
    <col min="4" max="4" width="35.26953125" customWidth="1"/>
    <col min="5" max="5" width="14.1796875" customWidth="1"/>
  </cols>
  <sheetData>
    <row r="2" spans="2:9" x14ac:dyDescent="0.35">
      <c r="B2" s="81" t="s">
        <v>20</v>
      </c>
      <c r="C2" s="81"/>
      <c r="D2" s="81"/>
      <c r="E2" s="81"/>
    </row>
    <row r="3" spans="2:9" ht="15" customHeight="1" x14ac:dyDescent="0.35">
      <c r="B3" s="83" t="s">
        <v>21</v>
      </c>
      <c r="C3" s="83"/>
      <c r="D3" s="83"/>
      <c r="E3" s="83"/>
    </row>
    <row r="4" spans="2:9" x14ac:dyDescent="0.35">
      <c r="B4" s="81" t="s">
        <v>2</v>
      </c>
      <c r="C4" s="81"/>
      <c r="D4" s="81"/>
      <c r="E4" s="81"/>
    </row>
    <row r="5" spans="2:9" x14ac:dyDescent="0.35">
      <c r="B5" s="25"/>
      <c r="C5" s="25"/>
      <c r="D5" s="25"/>
      <c r="E5" s="25"/>
    </row>
    <row r="6" spans="2:9" x14ac:dyDescent="0.35">
      <c r="B6" t="s">
        <v>3</v>
      </c>
      <c r="C6" t="s">
        <v>4</v>
      </c>
    </row>
    <row r="7" spans="2:9" x14ac:dyDescent="0.35">
      <c r="B7" t="s">
        <v>5</v>
      </c>
      <c r="C7" s="6">
        <v>2022</v>
      </c>
    </row>
    <row r="8" spans="2:9" x14ac:dyDescent="0.35">
      <c r="B8" t="s">
        <v>6</v>
      </c>
      <c r="C8" t="s">
        <v>123</v>
      </c>
    </row>
    <row r="9" spans="2:9" ht="15" customHeight="1" x14ac:dyDescent="0.35">
      <c r="B9" t="s">
        <v>7</v>
      </c>
      <c r="C9" s="1" t="s">
        <v>22</v>
      </c>
      <c r="D9" s="1"/>
    </row>
    <row r="10" spans="2:9" ht="15.75" customHeight="1" x14ac:dyDescent="0.35">
      <c r="B10" t="s">
        <v>9</v>
      </c>
      <c r="C10" s="77" t="s">
        <v>23</v>
      </c>
      <c r="D10" s="77"/>
      <c r="E10" s="77"/>
    </row>
    <row r="12" spans="2:9" ht="56.25" customHeight="1" x14ac:dyDescent="0.3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35">
      <c r="B13" s="12">
        <v>123</v>
      </c>
      <c r="C13" s="14">
        <v>1549601</v>
      </c>
      <c r="D13" s="14">
        <v>1549601</v>
      </c>
      <c r="E13" s="17">
        <v>1</v>
      </c>
      <c r="I13" s="15"/>
    </row>
    <row r="14" spans="2:9" x14ac:dyDescent="0.35">
      <c r="B14" s="16">
        <v>102</v>
      </c>
      <c r="C14" s="14">
        <v>17034</v>
      </c>
      <c r="D14" s="14">
        <v>17034</v>
      </c>
      <c r="E14" s="17">
        <v>1</v>
      </c>
      <c r="I14" s="15"/>
    </row>
    <row r="15" spans="2:9" x14ac:dyDescent="0.35">
      <c r="B15" s="16">
        <v>103</v>
      </c>
      <c r="C15" s="14">
        <v>25863</v>
      </c>
      <c r="D15" s="14">
        <v>25863</v>
      </c>
      <c r="E15" s="17">
        <v>1</v>
      </c>
      <c r="I15" s="15"/>
    </row>
    <row r="16" spans="2:9" ht="48.75" customHeight="1" x14ac:dyDescent="0.3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35">
      <c r="B17" s="12">
        <v>123</v>
      </c>
      <c r="C17" s="14">
        <v>794167</v>
      </c>
      <c r="D17" s="14">
        <v>892228</v>
      </c>
      <c r="E17" s="17">
        <v>0.89009423600245674</v>
      </c>
    </row>
    <row r="18" spans="2:5" x14ac:dyDescent="0.35">
      <c r="B18" s="16">
        <v>102</v>
      </c>
      <c r="C18" s="14">
        <v>3249</v>
      </c>
      <c r="D18" s="14">
        <v>3531</v>
      </c>
      <c r="E18" s="17">
        <v>0.92013593882752764</v>
      </c>
    </row>
    <row r="19" spans="2:5" x14ac:dyDescent="0.35">
      <c r="B19" s="12">
        <v>103</v>
      </c>
      <c r="C19" s="14">
        <v>23599</v>
      </c>
      <c r="D19" s="14">
        <v>24241</v>
      </c>
      <c r="E19" s="17">
        <v>0.9735159440617136</v>
      </c>
    </row>
    <row r="20" spans="2:5" x14ac:dyDescent="0.35">
      <c r="C20" s="31"/>
      <c r="D20" s="31"/>
      <c r="E20" s="34"/>
    </row>
    <row r="22" spans="2:5" x14ac:dyDescent="0.35">
      <c r="B22" s="8" t="s">
        <v>32</v>
      </c>
      <c r="C22" s="8"/>
      <c r="D22" s="8"/>
      <c r="E22" s="8"/>
    </row>
    <row r="23" spans="2:5" x14ac:dyDescent="0.3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53125" defaultRowHeight="14.5" x14ac:dyDescent="0.35"/>
  <cols>
    <col min="1" max="1" width="5.26953125" customWidth="1"/>
    <col min="2" max="2" width="28.81640625" bestFit="1" customWidth="1"/>
    <col min="3" max="3" width="24.54296875" bestFit="1" customWidth="1"/>
    <col min="4" max="4" width="25.453125" bestFit="1" customWidth="1"/>
    <col min="5" max="5" width="12.08984375" bestFit="1" customWidth="1"/>
    <col min="6" max="6" width="12.54296875" bestFit="1" customWidth="1"/>
    <col min="7" max="8" width="12.08984375" bestFit="1" customWidth="1"/>
    <col min="9" max="9" width="17.6328125" bestFit="1" customWidth="1"/>
    <col min="10" max="10" width="17.90625" bestFit="1" customWidth="1"/>
    <col min="11" max="11" width="25.453125" bestFit="1" customWidth="1"/>
    <col min="12" max="12" width="21.90625" bestFit="1" customWidth="1"/>
  </cols>
  <sheetData>
    <row r="2" spans="2:18" x14ac:dyDescent="0.3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3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3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3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3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3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3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3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3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3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35">
      <c r="B12" s="12" t="s">
        <v>37</v>
      </c>
      <c r="C12" s="30">
        <v>15990</v>
      </c>
      <c r="D12" s="13"/>
      <c r="K12" s="13"/>
      <c r="L12" s="13"/>
    </row>
    <row r="13" spans="2:18" x14ac:dyDescent="0.35">
      <c r="B13" s="12" t="s">
        <v>38</v>
      </c>
      <c r="C13" s="30">
        <v>25890</v>
      </c>
      <c r="D13" s="13"/>
      <c r="N13" s="13"/>
    </row>
    <row r="14" spans="2:18" x14ac:dyDescent="0.3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35">
      <c r="D17" s="39"/>
    </row>
    <row r="18" spans="2:13" x14ac:dyDescent="0.35">
      <c r="M18" s="13"/>
    </row>
    <row r="19" spans="2:13" x14ac:dyDescent="0.35">
      <c r="B19" s="27" t="s">
        <v>33</v>
      </c>
      <c r="C19" s="27" t="s">
        <v>49</v>
      </c>
      <c r="K19" s="15"/>
    </row>
    <row r="20" spans="2:13" x14ac:dyDescent="0.3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3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35">
      <c r="B22" s="6" t="s">
        <v>38</v>
      </c>
      <c r="C22" s="20">
        <v>24076</v>
      </c>
      <c r="D22" s="20"/>
      <c r="E22" s="20">
        <v>24076</v>
      </c>
    </row>
    <row r="23" spans="2:13" x14ac:dyDescent="0.3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3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3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35">
      <c r="B26" s="6"/>
      <c r="C26" s="20"/>
      <c r="D26" s="20"/>
      <c r="E26" s="20"/>
    </row>
    <row r="27" spans="2:13" x14ac:dyDescent="0.3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3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3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3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3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3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3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3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3" ma:contentTypeDescription="Crear nuevo documento." ma:contentTypeScope="" ma:versionID="83335ef53063e27c9aa7002889e0bf77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55ff944cb42fe2947d371dfa544f1263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2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4E8BE2B7-90C1-4940-A454-88037A429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Velasquez Alfaro Leonardo Paolo</cp:lastModifiedBy>
  <cp:revision/>
  <dcterms:created xsi:type="dcterms:W3CDTF">2013-11-15T20:02:00Z</dcterms:created>
  <dcterms:modified xsi:type="dcterms:W3CDTF">2022-12-20T17:35:02Z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