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New_Desarrollo/Finales/"/>
    </mc:Choice>
  </mc:AlternateContent>
  <xr:revisionPtr revIDLastSave="188" documentId="13_ncr:1_{D84B8E3F-205C-4CAF-A2F6-6A002DB5CFC6}" xr6:coauthVersionLast="47" xr6:coauthVersionMax="47" xr10:uidLastSave="{198AF9B1-6917-4763-9F97-85DF1A4FB0BA}"/>
  <bookViews>
    <workbookView xWindow="-120" yWindow="-120" windowWidth="20730" windowHeight="11160" tabRatio="571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externalReferences>
    <externalReference r:id="rId7"/>
  </externalReference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9" l="1"/>
  <c r="C8" i="6"/>
  <c r="C8" i="37" l="1"/>
  <c r="M31" i="34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<sst xmlns="http://schemas.openxmlformats.org/spreadsheetml/2006/main" count="298" uniqueCount="124">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</sst>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0.0000"/>
    <numFmt numFmtId="168" formatCode="0.000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Comma 2" xfId="4" xr:uid="{598B1222-AD69-4F7E-9E4C-7B64822D72B9}"/>
    <cellStyle name="Millares" xfId="3" builtinId="3"/>
    <cellStyle name="Millares 2" xfId="2" xr:uid="{00000000-0005-0000-0000-000000000000}"/>
    <cellStyle name="Millares 3" xfId="5" xr:uid="{6A407089-3421-488B-A565-73A1A540FFD7}"/>
    <cellStyle name="Normal" xfId="0" builtinId="0"/>
    <cellStyle name="Porcentaje" xfId="1" builtinId="5"/>
  </cellStyles>
  <dxfs count="38"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ntelperu.sharepoint.com/sites/EDGIR/Documentos%20compartidos/2.%20INDICADORES%20DE%20CALIDAD/New_Desarrollo/Inputs/Usuarios/TEAP%20DAP/TEAP%20DAP%20-%20Santiago%20Garces_202311.xlsx" TargetMode="External"/><Relationship Id="rId1" Type="http://schemas.openxmlformats.org/officeDocument/2006/relationships/externalLinkPath" Target="/sites/EDGIR/Documentos%20compartidos/2.%20INDICADORES%20DE%20CALIDAD/New_Desarrollo/Inputs/Usuarios/TEAP%20DAP/TEAP%20DAP%20-%20Santiago%20Garces_2023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F (CSA)"/>
      <sheetName val="Anexo G (TEAP)"/>
      <sheetName val="Anexo H (DAP)"/>
      <sheetName val="Anexo I (CAT)"/>
      <sheetName val="Anexo J (AVH)"/>
    </sheetNames>
    <sheetDataSet>
      <sheetData sheetId="0" refreshError="1"/>
      <sheetData sheetId="1" refreshError="1">
        <row r="8">
          <cell r="C8" t="str">
            <v>Noviembre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2" type="button" dataOnly="0" labelOnly="1" outline="0" axis="axisRow" fieldPosition="0"/>
    </format>
    <format dxfId="15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1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outline="0" collapsedLevelsAreSubtotals="1" fieldPosition="0">
        <references count="1">
          <reference field="1" count="0" selected="0"/>
        </references>
      </pivotArea>
    </format>
    <format dxfId="22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outline="0" collapsedLevelsAreSubtotals="1" fieldPosition="0"/>
    </format>
    <format dxfId="35">
      <pivotArea dataOnly="0" labelOnly="1" fieldPosition="0">
        <references count="1">
          <reference field="5" count="0"/>
        </references>
      </pivotArea>
    </format>
    <format dxfId="34">
      <pivotArea dataOnly="0" labelOnly="1" grandRow="1" outline="0" fieldPosition="0"/>
    </format>
    <format dxfId="33">
      <pivotArea outline="0" collapsedLevelsAreSubtotals="1" fieldPosition="0"/>
    </format>
    <format dxfId="32">
      <pivotArea dataOnly="0" labelOnly="1" fieldPosition="0">
        <references count="1">
          <reference field="5" count="0"/>
        </references>
      </pivotArea>
    </format>
    <format dxfId="31">
      <pivotArea dataOnly="0" labelOnly="1" grandRow="1" outline="0" fieldPosition="0"/>
    </format>
    <format dxfId="30">
      <pivotArea field="5" type="button" dataOnly="0" labelOnly="1" outline="0" axis="axisRow" fieldPosition="0"/>
    </format>
    <format dxfId="29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5" zoomScaleNormal="85" workbookViewId="0">
      <selection activeCell="E9" sqref="E9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8" t="s">
        <v>60</v>
      </c>
      <c r="C2" s="78"/>
      <c r="D2" s="78"/>
      <c r="E2" s="78"/>
    </row>
    <row r="3" spans="2:5" x14ac:dyDescent="0.25">
      <c r="B3" s="79" t="s">
        <v>61</v>
      </c>
      <c r="C3" s="79"/>
      <c r="D3" s="79"/>
      <c r="E3" s="79"/>
    </row>
    <row r="4" spans="2:5" x14ac:dyDescent="0.25">
      <c r="B4" s="78" t="s">
        <v>2</v>
      </c>
      <c r="C4" s="78"/>
      <c r="D4" s="78"/>
      <c r="E4" s="78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72">
        <v>2023</v>
      </c>
    </row>
    <row r="8" spans="2:5" x14ac:dyDescent="0.25">
      <c r="B8" s="8" t="s">
        <v>6</v>
      </c>
      <c r="C8" s="70" t="s">
        <v>123</v>
      </c>
    </row>
    <row r="9" spans="2:5" x14ac:dyDescent="0.25">
      <c r="B9" s="8" t="s">
        <v>7</v>
      </c>
      <c r="C9" s="80" t="s">
        <v>62</v>
      </c>
      <c r="D9" s="80"/>
    </row>
    <row r="10" spans="2:5" x14ac:dyDescent="0.25">
      <c r="B10" s="8" t="s">
        <v>9</v>
      </c>
      <c r="C10" s="81" t="s">
        <v>63</v>
      </c>
      <c r="D10" s="81"/>
    </row>
    <row r="11" spans="2:5" x14ac:dyDescent="0.25">
      <c r="C11" s="81"/>
      <c r="D11" s="81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74" t="s">
        <v>68</v>
      </c>
      <c r="C14" s="41">
        <v>0</v>
      </c>
      <c r="D14" s="76">
        <v>240</v>
      </c>
      <c r="E14" s="42">
        <v>0</v>
      </c>
    </row>
    <row r="15" spans="2:5" x14ac:dyDescent="0.25">
      <c r="B15" s="74" t="s">
        <v>69</v>
      </c>
      <c r="C15" s="41">
        <v>0</v>
      </c>
      <c r="D15" s="76">
        <v>240</v>
      </c>
      <c r="E15" s="42">
        <v>0</v>
      </c>
    </row>
    <row r="16" spans="2:5" x14ac:dyDescent="0.25">
      <c r="B16" s="74" t="s">
        <v>70</v>
      </c>
      <c r="C16" s="41">
        <v>0</v>
      </c>
      <c r="D16" s="76">
        <v>288</v>
      </c>
      <c r="E16" s="42">
        <v>0</v>
      </c>
    </row>
    <row r="17" spans="2:5" x14ac:dyDescent="0.25">
      <c r="B17" s="74" t="s">
        <v>71</v>
      </c>
      <c r="C17" s="41">
        <v>0</v>
      </c>
      <c r="D17" s="76">
        <v>234</v>
      </c>
      <c r="E17" s="42">
        <v>0</v>
      </c>
    </row>
    <row r="18" spans="2:5" x14ac:dyDescent="0.25">
      <c r="B18" s="74" t="s">
        <v>72</v>
      </c>
      <c r="C18" s="41">
        <v>0</v>
      </c>
      <c r="D18" s="76">
        <v>240</v>
      </c>
      <c r="E18" s="42">
        <v>0</v>
      </c>
    </row>
    <row r="19" spans="2:5" x14ac:dyDescent="0.25">
      <c r="B19" s="74" t="s">
        <v>73</v>
      </c>
      <c r="C19" s="41">
        <v>0</v>
      </c>
      <c r="D19" s="76">
        <v>295</v>
      </c>
      <c r="E19" s="42">
        <v>0</v>
      </c>
    </row>
    <row r="20" spans="2:5" x14ac:dyDescent="0.25">
      <c r="B20" s="74" t="s">
        <v>74</v>
      </c>
      <c r="C20" s="41">
        <v>0</v>
      </c>
      <c r="D20" s="73">
        <v>284</v>
      </c>
      <c r="E20" s="42">
        <v>0</v>
      </c>
    </row>
    <row r="21" spans="2:5" x14ac:dyDescent="0.25">
      <c r="B21" s="74" t="s">
        <v>75</v>
      </c>
      <c r="C21" s="41">
        <v>0</v>
      </c>
      <c r="D21" s="76">
        <v>231</v>
      </c>
      <c r="E21" s="42">
        <v>0</v>
      </c>
    </row>
    <row r="22" spans="2:5" x14ac:dyDescent="0.25">
      <c r="B22" s="74" t="s">
        <v>76</v>
      </c>
      <c r="C22" s="41">
        <v>0</v>
      </c>
      <c r="D22" s="73">
        <v>267</v>
      </c>
      <c r="E22" s="42">
        <v>0</v>
      </c>
    </row>
    <row r="23" spans="2:5" x14ac:dyDescent="0.25">
      <c r="B23" s="74" t="s">
        <v>77</v>
      </c>
      <c r="C23" s="41">
        <v>0</v>
      </c>
      <c r="D23" s="76">
        <v>356</v>
      </c>
      <c r="E23" s="42">
        <v>0</v>
      </c>
    </row>
    <row r="24" spans="2:5" x14ac:dyDescent="0.25">
      <c r="B24" s="74" t="s">
        <v>78</v>
      </c>
      <c r="C24" s="41">
        <v>0</v>
      </c>
      <c r="D24" s="76">
        <v>360</v>
      </c>
      <c r="E24" s="42">
        <v>0</v>
      </c>
    </row>
    <row r="25" spans="2:5" x14ac:dyDescent="0.25">
      <c r="B25" s="74" t="s">
        <v>79</v>
      </c>
      <c r="C25" s="41">
        <v>0</v>
      </c>
      <c r="D25" s="76">
        <v>286</v>
      </c>
      <c r="E25" s="42">
        <v>0</v>
      </c>
    </row>
    <row r="26" spans="2:5" x14ac:dyDescent="0.25">
      <c r="B26" s="75" t="s">
        <v>80</v>
      </c>
      <c r="C26" s="41">
        <v>0</v>
      </c>
      <c r="D26" s="76">
        <v>248</v>
      </c>
      <c r="E26" s="42">
        <v>0</v>
      </c>
    </row>
    <row r="27" spans="2:5" x14ac:dyDescent="0.25">
      <c r="B27" s="74" t="s">
        <v>81</v>
      </c>
      <c r="C27" s="41">
        <v>0</v>
      </c>
      <c r="D27" s="76">
        <v>286</v>
      </c>
      <c r="E27" s="42">
        <v>0</v>
      </c>
    </row>
    <row r="28" spans="2:5" x14ac:dyDescent="0.25">
      <c r="B28" s="74" t="s">
        <v>82</v>
      </c>
      <c r="C28" s="41">
        <v>0</v>
      </c>
      <c r="D28" s="76">
        <v>390</v>
      </c>
      <c r="E28" s="42">
        <v>0</v>
      </c>
    </row>
    <row r="29" spans="2:5" x14ac:dyDescent="0.25">
      <c r="B29" s="74" t="s">
        <v>83</v>
      </c>
      <c r="C29" s="41">
        <v>0</v>
      </c>
      <c r="D29" s="76">
        <v>360</v>
      </c>
      <c r="E29" s="42">
        <v>0</v>
      </c>
    </row>
    <row r="30" spans="2:5" x14ac:dyDescent="0.25">
      <c r="B30" s="74" t="s">
        <v>84</v>
      </c>
      <c r="C30" s="41">
        <v>0</v>
      </c>
      <c r="D30" s="76">
        <v>286</v>
      </c>
      <c r="E30" s="42">
        <v>0</v>
      </c>
    </row>
    <row r="31" spans="2:5" x14ac:dyDescent="0.25">
      <c r="B31" s="74" t="s">
        <v>85</v>
      </c>
      <c r="C31" s="41">
        <v>0</v>
      </c>
      <c r="D31" s="76">
        <v>360</v>
      </c>
      <c r="E31" s="42">
        <v>0</v>
      </c>
    </row>
    <row r="32" spans="2:5" x14ac:dyDescent="0.25">
      <c r="B32" s="74" t="s">
        <v>86</v>
      </c>
      <c r="C32" s="41">
        <v>0</v>
      </c>
      <c r="D32" s="76">
        <v>360</v>
      </c>
      <c r="E32" s="42">
        <v>0</v>
      </c>
    </row>
    <row r="33" spans="2:5" x14ac:dyDescent="0.25">
      <c r="B33" s="74" t="s">
        <v>87</v>
      </c>
      <c r="C33" s="41">
        <v>0</v>
      </c>
      <c r="D33" s="76">
        <v>312</v>
      </c>
      <c r="E33" s="42">
        <v>0</v>
      </c>
    </row>
    <row r="34" spans="2:5" x14ac:dyDescent="0.25">
      <c r="B34" s="74" t="s">
        <v>88</v>
      </c>
      <c r="C34" s="41">
        <v>0</v>
      </c>
      <c r="D34" s="76">
        <v>286</v>
      </c>
      <c r="E34" s="42">
        <v>0</v>
      </c>
    </row>
    <row r="35" spans="2:5" x14ac:dyDescent="0.25">
      <c r="B35" s="75" t="s">
        <v>89</v>
      </c>
      <c r="C35" s="41">
        <v>0</v>
      </c>
      <c r="D35" s="76">
        <v>240</v>
      </c>
      <c r="E35" s="42">
        <v>0</v>
      </c>
    </row>
    <row r="36" spans="2:5" x14ac:dyDescent="0.25">
      <c r="B36" s="74" t="s">
        <v>90</v>
      </c>
      <c r="C36" s="41">
        <v>0</v>
      </c>
      <c r="D36" s="76">
        <v>256</v>
      </c>
      <c r="E36" s="42">
        <v>0</v>
      </c>
    </row>
    <row r="37" spans="2:5" x14ac:dyDescent="0.25">
      <c r="B37" s="74" t="s">
        <v>91</v>
      </c>
      <c r="C37" s="41">
        <v>0</v>
      </c>
      <c r="D37" s="76">
        <v>540</v>
      </c>
      <c r="E37" s="42">
        <v>0</v>
      </c>
    </row>
    <row r="38" spans="2:5" x14ac:dyDescent="0.25">
      <c r="B38" s="75" t="s">
        <v>92</v>
      </c>
      <c r="C38" s="41">
        <v>0</v>
      </c>
      <c r="D38" s="76">
        <v>540</v>
      </c>
      <c r="E38" s="42">
        <v>0</v>
      </c>
    </row>
    <row r="39" spans="2:5" x14ac:dyDescent="0.25">
      <c r="B39" s="75" t="s">
        <v>93</v>
      </c>
      <c r="C39" s="41">
        <v>0</v>
      </c>
      <c r="D39" s="76">
        <v>540</v>
      </c>
      <c r="E39" s="42">
        <v>0</v>
      </c>
    </row>
    <row r="40" spans="2:5" x14ac:dyDescent="0.25">
      <c r="B40" s="43" t="s">
        <v>18</v>
      </c>
      <c r="C40" s="44">
        <v>0</v>
      </c>
      <c r="D40" s="77">
        <v>8325</v>
      </c>
      <c r="E40" s="45">
        <v>0</v>
      </c>
    </row>
    <row r="43" spans="2:5" x14ac:dyDescent="0.25">
      <c r="E43" s="46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1"/>
  <sheetViews>
    <sheetView showGridLines="0" zoomScale="85" zoomScaleNormal="85" workbookViewId="0">
      <selection activeCell="E80" sqref="E80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5" t="s">
        <v>94</v>
      </c>
      <c r="C2" s="85"/>
      <c r="D2" s="85"/>
      <c r="E2" s="85"/>
      <c r="F2" s="85"/>
      <c r="G2" s="85"/>
      <c r="H2" s="85"/>
      <c r="K2" s="25"/>
    </row>
    <row r="3" spans="2:13" x14ac:dyDescent="0.25">
      <c r="B3" s="79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x14ac:dyDescent="0.25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71">
        <v>2023</v>
      </c>
    </row>
    <row r="8" spans="2:13" x14ac:dyDescent="0.25">
      <c r="B8" t="s">
        <v>6</v>
      </c>
      <c r="C8" s="70" t="s">
        <v>123</v>
      </c>
    </row>
    <row r="9" spans="2:13" ht="15" customHeight="1" x14ac:dyDescent="0.25">
      <c r="B9" t="s">
        <v>7</v>
      </c>
      <c r="C9" s="86" t="s">
        <v>96</v>
      </c>
      <c r="D9" s="86"/>
      <c r="E9" s="86"/>
      <c r="F9" s="86"/>
      <c r="J9" s="1"/>
      <c r="K9" s="1"/>
      <c r="L9" s="1"/>
    </row>
    <row r="10" spans="2:13" ht="15" customHeight="1" x14ac:dyDescent="0.25">
      <c r="B10" t="s">
        <v>9</v>
      </c>
      <c r="C10" s="81" t="s">
        <v>97</v>
      </c>
      <c r="D10" s="81"/>
      <c r="E10" s="81"/>
      <c r="F10" s="81"/>
      <c r="G10" s="47"/>
      <c r="I10" s="82"/>
      <c r="J10" s="82"/>
      <c r="K10" s="82"/>
      <c r="L10" s="82"/>
      <c r="M10" s="47"/>
    </row>
    <row r="11" spans="2:13" x14ac:dyDescent="0.25">
      <c r="D11" s="48">
        <v>2</v>
      </c>
      <c r="E11" s="48">
        <v>3</v>
      </c>
      <c r="F11" s="48">
        <v>4</v>
      </c>
      <c r="G11" s="48">
        <v>5</v>
      </c>
    </row>
    <row r="12" spans="2:13" x14ac:dyDescent="0.25">
      <c r="B12" s="83" t="s">
        <v>64</v>
      </c>
      <c r="C12" s="83"/>
      <c r="D12" s="49" t="s">
        <v>98</v>
      </c>
      <c r="E12" s="49" t="s">
        <v>99</v>
      </c>
      <c r="F12" s="50" t="s">
        <v>100</v>
      </c>
      <c r="G12" s="50" t="s">
        <v>101</v>
      </c>
      <c r="H12" s="50" t="s">
        <v>102</v>
      </c>
    </row>
    <row r="13" spans="2:13" x14ac:dyDescent="0.25">
      <c r="B13" s="51" t="s">
        <v>103</v>
      </c>
      <c r="C13" s="52" t="s">
        <v>104</v>
      </c>
      <c r="D13" s="53">
        <v>817</v>
      </c>
      <c r="E13" s="53">
        <v>109</v>
      </c>
      <c r="F13" s="53">
        <v>2931</v>
      </c>
      <c r="G13" s="53">
        <v>890</v>
      </c>
      <c r="H13" s="54">
        <v>4747</v>
      </c>
      <c r="I13" s="13"/>
      <c r="J13" s="55"/>
    </row>
    <row r="14" spans="2:13" x14ac:dyDescent="0.25">
      <c r="B14" s="56"/>
      <c r="C14" s="52" t="s">
        <v>105</v>
      </c>
      <c r="D14" s="53">
        <v>852</v>
      </c>
      <c r="E14" s="53">
        <v>113</v>
      </c>
      <c r="F14" s="53">
        <v>3101</v>
      </c>
      <c r="G14" s="53">
        <v>894</v>
      </c>
      <c r="H14" s="54">
        <v>4960</v>
      </c>
      <c r="I14" s="13"/>
      <c r="J14" s="55"/>
    </row>
    <row r="15" spans="2:13" x14ac:dyDescent="0.25">
      <c r="B15" s="57"/>
      <c r="C15" s="52" t="s">
        <v>106</v>
      </c>
      <c r="D15" s="58">
        <v>0.95892018779342725</v>
      </c>
      <c r="E15" s="58">
        <v>0.96460176991150437</v>
      </c>
      <c r="F15" s="58">
        <v>0.94517897452434696</v>
      </c>
      <c r="G15" s="58">
        <v>0.99552572706935127</v>
      </c>
      <c r="H15" s="58">
        <v>0.9570564516129032</v>
      </c>
      <c r="I15" s="13"/>
      <c r="J15" s="55"/>
    </row>
    <row r="16" spans="2:13" x14ac:dyDescent="0.25">
      <c r="B16" s="51" t="s">
        <v>77</v>
      </c>
      <c r="C16" s="52" t="s">
        <v>104</v>
      </c>
      <c r="D16" s="53">
        <v>1858</v>
      </c>
      <c r="E16" s="53">
        <v>717</v>
      </c>
      <c r="F16" s="53">
        <v>4322</v>
      </c>
      <c r="G16" s="53">
        <v>294</v>
      </c>
      <c r="H16" s="54">
        <v>7191</v>
      </c>
      <c r="I16" s="13"/>
      <c r="J16" s="55"/>
    </row>
    <row r="17" spans="2:10" x14ac:dyDescent="0.25">
      <c r="B17" s="56"/>
      <c r="C17" s="52" t="s">
        <v>105</v>
      </c>
      <c r="D17" s="53">
        <v>1925</v>
      </c>
      <c r="E17" s="53">
        <v>739</v>
      </c>
      <c r="F17" s="53">
        <v>4624</v>
      </c>
      <c r="G17" s="53">
        <v>309</v>
      </c>
      <c r="H17" s="54">
        <v>7597</v>
      </c>
      <c r="I17" s="13"/>
      <c r="J17" s="55"/>
    </row>
    <row r="18" spans="2:10" x14ac:dyDescent="0.25">
      <c r="B18" s="57"/>
      <c r="C18" s="52" t="s">
        <v>106</v>
      </c>
      <c r="D18" s="58">
        <v>0.96519480519480516</v>
      </c>
      <c r="E18" s="58">
        <v>0.97023004059539919</v>
      </c>
      <c r="F18" s="58">
        <v>0.93468858131487886</v>
      </c>
      <c r="G18" s="58">
        <v>0.95145631067961167</v>
      </c>
      <c r="H18" s="58">
        <v>0.94655785178359875</v>
      </c>
      <c r="I18" s="13"/>
      <c r="J18" s="55"/>
    </row>
    <row r="19" spans="2:10" x14ac:dyDescent="0.25">
      <c r="B19" s="51" t="s">
        <v>107</v>
      </c>
      <c r="C19" s="52" t="s">
        <v>104</v>
      </c>
      <c r="D19" s="53">
        <v>251</v>
      </c>
      <c r="E19" s="53">
        <v>87</v>
      </c>
      <c r="F19" s="53">
        <v>1384</v>
      </c>
      <c r="G19" s="53">
        <v>439</v>
      </c>
      <c r="H19" s="54">
        <v>2161</v>
      </c>
      <c r="I19" s="13"/>
      <c r="J19" s="55"/>
    </row>
    <row r="20" spans="2:10" x14ac:dyDescent="0.25">
      <c r="B20" s="56"/>
      <c r="C20" s="52" t="s">
        <v>105</v>
      </c>
      <c r="D20" s="53">
        <v>251</v>
      </c>
      <c r="E20" s="53">
        <v>89</v>
      </c>
      <c r="F20" s="53">
        <v>1395</v>
      </c>
      <c r="G20" s="53">
        <v>442</v>
      </c>
      <c r="H20" s="54">
        <v>2177</v>
      </c>
      <c r="I20" s="13"/>
      <c r="J20" s="55"/>
    </row>
    <row r="21" spans="2:10" x14ac:dyDescent="0.25">
      <c r="B21" s="57"/>
      <c r="C21" s="52" t="s">
        <v>106</v>
      </c>
      <c r="D21" s="58">
        <v>1</v>
      </c>
      <c r="E21" s="58">
        <v>0.97752808988764039</v>
      </c>
      <c r="F21" s="58">
        <v>0.99211469534050178</v>
      </c>
      <c r="G21" s="58">
        <v>0.99321266968325794</v>
      </c>
      <c r="H21" s="58">
        <v>0.9926504363803399</v>
      </c>
      <c r="I21" s="13"/>
      <c r="J21" s="55"/>
    </row>
    <row r="22" spans="2:10" x14ac:dyDescent="0.25">
      <c r="B22" s="51" t="s">
        <v>108</v>
      </c>
      <c r="C22" s="52" t="s">
        <v>104</v>
      </c>
      <c r="D22" s="53">
        <v>610</v>
      </c>
      <c r="E22" s="53">
        <v>232</v>
      </c>
      <c r="F22" s="53">
        <v>4911</v>
      </c>
      <c r="G22" s="53">
        <v>974</v>
      </c>
      <c r="H22" s="54">
        <v>6727</v>
      </c>
      <c r="I22" s="13"/>
      <c r="J22" s="55"/>
    </row>
    <row r="23" spans="2:10" x14ac:dyDescent="0.25">
      <c r="B23" s="56"/>
      <c r="C23" s="52" t="s">
        <v>105</v>
      </c>
      <c r="D23" s="53">
        <v>669</v>
      </c>
      <c r="E23" s="53">
        <v>273</v>
      </c>
      <c r="F23" s="53">
        <v>5429</v>
      </c>
      <c r="G23" s="53">
        <v>1015</v>
      </c>
      <c r="H23" s="54">
        <v>7386</v>
      </c>
      <c r="I23" s="13"/>
      <c r="J23" s="55"/>
    </row>
    <row r="24" spans="2:10" x14ac:dyDescent="0.25">
      <c r="B24" s="57"/>
      <c r="C24" s="52" t="s">
        <v>106</v>
      </c>
      <c r="D24" s="58">
        <v>0.91180866965620333</v>
      </c>
      <c r="E24" s="58">
        <v>0.8498168498168498</v>
      </c>
      <c r="F24" s="58">
        <v>0.90458648001473563</v>
      </c>
      <c r="G24" s="58">
        <v>0.95960591133004924</v>
      </c>
      <c r="H24" s="58">
        <v>0.9107771459518007</v>
      </c>
      <c r="I24" s="13"/>
      <c r="J24" s="55"/>
    </row>
    <row r="25" spans="2:10" x14ac:dyDescent="0.25">
      <c r="B25" s="51" t="s">
        <v>78</v>
      </c>
      <c r="C25" s="52" t="s">
        <v>104</v>
      </c>
      <c r="D25" s="53">
        <v>734</v>
      </c>
      <c r="E25" s="53">
        <v>99</v>
      </c>
      <c r="F25" s="53">
        <v>2165</v>
      </c>
      <c r="G25" s="53">
        <v>891</v>
      </c>
      <c r="H25" s="54">
        <v>3889</v>
      </c>
      <c r="I25" s="13"/>
      <c r="J25" s="55"/>
    </row>
    <row r="26" spans="2:10" x14ac:dyDescent="0.25">
      <c r="B26" s="56"/>
      <c r="C26" s="52" t="s">
        <v>105</v>
      </c>
      <c r="D26" s="53">
        <v>753</v>
      </c>
      <c r="E26" s="53">
        <v>101</v>
      </c>
      <c r="F26" s="53">
        <v>2222</v>
      </c>
      <c r="G26" s="53">
        <v>899</v>
      </c>
      <c r="H26" s="54">
        <v>3975</v>
      </c>
      <c r="I26" s="13"/>
      <c r="J26" s="55"/>
    </row>
    <row r="27" spans="2:10" x14ac:dyDescent="0.25">
      <c r="B27" s="57"/>
      <c r="C27" s="52" t="s">
        <v>106</v>
      </c>
      <c r="D27" s="58">
        <v>0.97476759628154053</v>
      </c>
      <c r="E27" s="58">
        <v>0.98019801980198018</v>
      </c>
      <c r="F27" s="58">
        <v>0.97434743474347429</v>
      </c>
      <c r="G27" s="58">
        <v>0.99110122358175756</v>
      </c>
      <c r="H27" s="58">
        <v>0.97836477987421389</v>
      </c>
      <c r="I27" s="13"/>
      <c r="J27" s="55"/>
    </row>
    <row r="28" spans="2:10" x14ac:dyDescent="0.25">
      <c r="B28" s="51" t="s">
        <v>79</v>
      </c>
      <c r="C28" s="52" t="s">
        <v>104</v>
      </c>
      <c r="D28" s="53">
        <v>530</v>
      </c>
      <c r="E28" s="53">
        <v>10</v>
      </c>
      <c r="F28" s="53">
        <v>1483</v>
      </c>
      <c r="G28" s="53">
        <v>679</v>
      </c>
      <c r="H28" s="54">
        <v>2702</v>
      </c>
      <c r="I28" s="13"/>
      <c r="J28" s="55"/>
    </row>
    <row r="29" spans="2:10" x14ac:dyDescent="0.25">
      <c r="B29" s="56"/>
      <c r="C29" s="52" t="s">
        <v>105</v>
      </c>
      <c r="D29" s="53">
        <v>556</v>
      </c>
      <c r="E29" s="53">
        <v>12</v>
      </c>
      <c r="F29" s="53">
        <v>1566</v>
      </c>
      <c r="G29" s="53">
        <v>717</v>
      </c>
      <c r="H29" s="54">
        <v>2851</v>
      </c>
      <c r="I29" s="13"/>
      <c r="J29" s="55"/>
    </row>
    <row r="30" spans="2:10" x14ac:dyDescent="0.25">
      <c r="B30" s="57"/>
      <c r="C30" s="52" t="s">
        <v>106</v>
      </c>
      <c r="D30" s="58">
        <v>0.9532374100719424</v>
      </c>
      <c r="E30" s="58">
        <v>0.83333333333333337</v>
      </c>
      <c r="F30" s="58">
        <v>0.94699872286079179</v>
      </c>
      <c r="G30" s="58">
        <v>0.94700139470013944</v>
      </c>
      <c r="H30" s="58">
        <v>0.94773763591722204</v>
      </c>
      <c r="I30" s="13"/>
      <c r="J30" s="55"/>
    </row>
    <row r="31" spans="2:10" x14ac:dyDescent="0.25">
      <c r="B31" s="51" t="s">
        <v>122</v>
      </c>
      <c r="C31" s="52" t="s">
        <v>104</v>
      </c>
      <c r="D31" s="53">
        <v>67</v>
      </c>
      <c r="E31" s="53">
        <v>26</v>
      </c>
      <c r="F31" s="53">
        <v>523</v>
      </c>
      <c r="G31" s="53">
        <v>25</v>
      </c>
      <c r="H31" s="54">
        <v>641</v>
      </c>
      <c r="I31" s="13"/>
      <c r="J31" s="55"/>
    </row>
    <row r="32" spans="2:10" x14ac:dyDescent="0.25">
      <c r="B32" s="56"/>
      <c r="C32" s="52" t="s">
        <v>105</v>
      </c>
      <c r="D32" s="53">
        <v>69</v>
      </c>
      <c r="E32" s="53">
        <v>26</v>
      </c>
      <c r="F32" s="53">
        <v>527</v>
      </c>
      <c r="G32" s="53">
        <v>25</v>
      </c>
      <c r="H32" s="54">
        <v>647</v>
      </c>
      <c r="I32" s="13"/>
      <c r="J32" s="55"/>
    </row>
    <row r="33" spans="2:10" x14ac:dyDescent="0.25">
      <c r="B33" s="57"/>
      <c r="C33" s="52" t="s">
        <v>106</v>
      </c>
      <c r="D33" s="58">
        <v>0.97101449275362317</v>
      </c>
      <c r="E33" s="58">
        <v>1</v>
      </c>
      <c r="F33" s="58">
        <v>0.99240986717267554</v>
      </c>
      <c r="G33" s="58">
        <v>1</v>
      </c>
      <c r="H33" s="58">
        <v>0.99072642967542501</v>
      </c>
      <c r="I33" s="13"/>
      <c r="J33" s="55"/>
    </row>
    <row r="34" spans="2:10" x14ac:dyDescent="0.25">
      <c r="B34" s="51" t="s">
        <v>109</v>
      </c>
      <c r="C34" s="52" t="s">
        <v>104</v>
      </c>
      <c r="D34" s="53">
        <v>576</v>
      </c>
      <c r="E34" s="53">
        <v>57</v>
      </c>
      <c r="F34" s="53">
        <v>2271</v>
      </c>
      <c r="G34" s="53">
        <v>436</v>
      </c>
      <c r="H34" s="54">
        <v>3340</v>
      </c>
      <c r="I34" s="13"/>
      <c r="J34" s="55"/>
    </row>
    <row r="35" spans="2:10" x14ac:dyDescent="0.25">
      <c r="B35" s="56"/>
      <c r="C35" s="52" t="s">
        <v>105</v>
      </c>
      <c r="D35" s="53">
        <v>584</v>
      </c>
      <c r="E35" s="53">
        <v>57</v>
      </c>
      <c r="F35" s="53">
        <v>2291</v>
      </c>
      <c r="G35" s="53">
        <v>438</v>
      </c>
      <c r="H35" s="54">
        <v>3370</v>
      </c>
      <c r="I35" s="13"/>
      <c r="J35" s="55"/>
    </row>
    <row r="36" spans="2:10" x14ac:dyDescent="0.25">
      <c r="B36" s="57"/>
      <c r="C36" s="52" t="s">
        <v>106</v>
      </c>
      <c r="D36" s="58">
        <v>0.98630136986301364</v>
      </c>
      <c r="E36" s="58">
        <v>1</v>
      </c>
      <c r="F36" s="58">
        <v>0.99127018769096464</v>
      </c>
      <c r="G36" s="58">
        <v>0.99543378995433784</v>
      </c>
      <c r="H36" s="58">
        <v>0.99109792284866471</v>
      </c>
      <c r="I36" s="13"/>
      <c r="J36" s="55"/>
    </row>
    <row r="37" spans="2:10" x14ac:dyDescent="0.25">
      <c r="B37" s="51" t="s">
        <v>110</v>
      </c>
      <c r="C37" s="52" t="s">
        <v>104</v>
      </c>
      <c r="D37" s="53">
        <v>490</v>
      </c>
      <c r="E37" s="53">
        <v>38</v>
      </c>
      <c r="F37" s="53">
        <v>2617</v>
      </c>
      <c r="G37" s="53">
        <v>744</v>
      </c>
      <c r="H37" s="54">
        <v>3889</v>
      </c>
      <c r="I37" s="13"/>
      <c r="J37" s="55"/>
    </row>
    <row r="38" spans="2:10" x14ac:dyDescent="0.25">
      <c r="B38" s="56"/>
      <c r="C38" s="52" t="s">
        <v>105</v>
      </c>
      <c r="D38" s="53">
        <v>512</v>
      </c>
      <c r="E38" s="53">
        <v>41</v>
      </c>
      <c r="F38" s="53">
        <v>2743</v>
      </c>
      <c r="G38" s="53">
        <v>771</v>
      </c>
      <c r="H38" s="54">
        <v>4067</v>
      </c>
      <c r="I38" s="13"/>
      <c r="J38" s="55"/>
    </row>
    <row r="39" spans="2:10" x14ac:dyDescent="0.25">
      <c r="B39" s="57"/>
      <c r="C39" s="52" t="s">
        <v>106</v>
      </c>
      <c r="D39" s="58">
        <v>0.95703125</v>
      </c>
      <c r="E39" s="58">
        <v>0.92682926829268297</v>
      </c>
      <c r="F39" s="58">
        <v>0.954064892453518</v>
      </c>
      <c r="G39" s="58">
        <v>0.96498054474708173</v>
      </c>
      <c r="H39" s="58">
        <v>0.95623309564789771</v>
      </c>
      <c r="I39" s="13"/>
      <c r="J39" s="55"/>
    </row>
    <row r="40" spans="2:10" x14ac:dyDescent="0.25">
      <c r="B40" s="51" t="s">
        <v>82</v>
      </c>
      <c r="C40" s="52" t="s">
        <v>104</v>
      </c>
      <c r="D40" s="53">
        <v>266</v>
      </c>
      <c r="E40" s="53">
        <v>123</v>
      </c>
      <c r="F40" s="53">
        <v>3474</v>
      </c>
      <c r="G40" s="53">
        <v>707</v>
      </c>
      <c r="H40" s="54">
        <v>4570</v>
      </c>
      <c r="I40" s="13"/>
      <c r="J40" s="55"/>
    </row>
    <row r="41" spans="2:10" x14ac:dyDescent="0.25">
      <c r="B41" s="56"/>
      <c r="C41" s="52" t="s">
        <v>105</v>
      </c>
      <c r="D41" s="53">
        <v>276</v>
      </c>
      <c r="E41" s="53">
        <v>139</v>
      </c>
      <c r="F41" s="53">
        <v>3967</v>
      </c>
      <c r="G41" s="53">
        <v>739</v>
      </c>
      <c r="H41" s="54">
        <v>5121</v>
      </c>
      <c r="I41" s="13"/>
      <c r="J41" s="55"/>
    </row>
    <row r="42" spans="2:10" x14ac:dyDescent="0.25">
      <c r="B42" s="57"/>
      <c r="C42" s="52" t="s">
        <v>106</v>
      </c>
      <c r="D42" s="58">
        <v>0.96376811594202894</v>
      </c>
      <c r="E42" s="58">
        <v>0.8848920863309353</v>
      </c>
      <c r="F42" s="58">
        <v>0.87572472901436849</v>
      </c>
      <c r="G42" s="58">
        <v>0.95669824086603517</v>
      </c>
      <c r="H42" s="58">
        <v>0.89240382737746538</v>
      </c>
      <c r="I42" s="13"/>
      <c r="J42" s="55"/>
    </row>
    <row r="43" spans="2:10" x14ac:dyDescent="0.25">
      <c r="B43" s="51" t="s">
        <v>111</v>
      </c>
      <c r="C43" s="52" t="s">
        <v>104</v>
      </c>
      <c r="D43" s="53">
        <v>408</v>
      </c>
      <c r="E43" s="53">
        <v>434</v>
      </c>
      <c r="F43" s="53">
        <v>1894</v>
      </c>
      <c r="G43" s="53">
        <v>468</v>
      </c>
      <c r="H43" s="54">
        <v>3204</v>
      </c>
      <c r="I43" s="13"/>
      <c r="J43" s="55"/>
    </row>
    <row r="44" spans="2:10" x14ac:dyDescent="0.25">
      <c r="B44" s="56"/>
      <c r="C44" s="52" t="s">
        <v>105</v>
      </c>
      <c r="D44" s="53">
        <v>457</v>
      </c>
      <c r="E44" s="53">
        <v>463</v>
      </c>
      <c r="F44" s="53">
        <v>2109</v>
      </c>
      <c r="G44" s="53">
        <v>512</v>
      </c>
      <c r="H44" s="54">
        <v>3541</v>
      </c>
      <c r="I44" s="13"/>
      <c r="J44" s="55"/>
    </row>
    <row r="45" spans="2:10" x14ac:dyDescent="0.25">
      <c r="B45" s="57"/>
      <c r="C45" s="52" t="s">
        <v>106</v>
      </c>
      <c r="D45" s="58">
        <v>0.89277899343544853</v>
      </c>
      <c r="E45" s="58">
        <v>0.93736501079913603</v>
      </c>
      <c r="F45" s="58">
        <v>0.89805595068752964</v>
      </c>
      <c r="G45" s="58">
        <v>0.9140625</v>
      </c>
      <c r="H45" s="58">
        <v>0.90482914430951711</v>
      </c>
      <c r="I45" s="13"/>
      <c r="J45" s="55"/>
    </row>
    <row r="46" spans="2:10" x14ac:dyDescent="0.25">
      <c r="B46" s="51" t="s">
        <v>83</v>
      </c>
      <c r="C46" s="52" t="s">
        <v>104</v>
      </c>
      <c r="D46" s="53">
        <v>1458</v>
      </c>
      <c r="E46" s="53">
        <v>573</v>
      </c>
      <c r="F46" s="53">
        <v>10648</v>
      </c>
      <c r="G46" s="53">
        <v>1683</v>
      </c>
      <c r="H46" s="54">
        <v>14362</v>
      </c>
      <c r="I46" s="13"/>
      <c r="J46" s="55"/>
    </row>
    <row r="47" spans="2:10" x14ac:dyDescent="0.25">
      <c r="B47" s="56"/>
      <c r="C47" s="52" t="s">
        <v>105</v>
      </c>
      <c r="D47" s="53">
        <v>1475</v>
      </c>
      <c r="E47" s="53">
        <v>579</v>
      </c>
      <c r="F47" s="53">
        <v>10927</v>
      </c>
      <c r="G47" s="53">
        <v>1691</v>
      </c>
      <c r="H47" s="54">
        <v>14672</v>
      </c>
      <c r="I47" s="13"/>
      <c r="J47" s="55"/>
    </row>
    <row r="48" spans="2:10" x14ac:dyDescent="0.25">
      <c r="B48" s="57"/>
      <c r="C48" s="52" t="s">
        <v>106</v>
      </c>
      <c r="D48" s="58">
        <v>0.9884745762711864</v>
      </c>
      <c r="E48" s="58">
        <v>0.98963730569948183</v>
      </c>
      <c r="F48" s="58">
        <v>0.97446691681156772</v>
      </c>
      <c r="G48" s="58">
        <v>0.99526907155529276</v>
      </c>
      <c r="H48" s="58">
        <v>0.97887131952017448</v>
      </c>
      <c r="I48" s="13"/>
      <c r="J48" s="55"/>
    </row>
    <row r="49" spans="2:10" x14ac:dyDescent="0.25">
      <c r="B49" s="51" t="s">
        <v>84</v>
      </c>
      <c r="C49" s="52" t="s">
        <v>104</v>
      </c>
      <c r="D49" s="53">
        <v>745</v>
      </c>
      <c r="E49" s="53">
        <v>239</v>
      </c>
      <c r="F49" s="53">
        <v>4834</v>
      </c>
      <c r="G49" s="53">
        <v>1003</v>
      </c>
      <c r="H49" s="54">
        <v>6821</v>
      </c>
      <c r="I49" s="13"/>
      <c r="J49" s="55"/>
    </row>
    <row r="50" spans="2:10" x14ac:dyDescent="0.25">
      <c r="B50" s="56"/>
      <c r="C50" s="52" t="s">
        <v>105</v>
      </c>
      <c r="D50" s="53">
        <v>762</v>
      </c>
      <c r="E50" s="53">
        <v>251</v>
      </c>
      <c r="F50" s="53">
        <v>4958</v>
      </c>
      <c r="G50" s="53">
        <v>1007</v>
      </c>
      <c r="H50" s="54">
        <v>6978</v>
      </c>
      <c r="I50" s="13"/>
      <c r="J50" s="55"/>
    </row>
    <row r="51" spans="2:10" x14ac:dyDescent="0.25">
      <c r="B51" s="57"/>
      <c r="C51" s="52" t="s">
        <v>106</v>
      </c>
      <c r="D51" s="58">
        <v>0.97769028871391073</v>
      </c>
      <c r="E51" s="58">
        <v>0.952191235059761</v>
      </c>
      <c r="F51" s="58">
        <v>0.97498991528842271</v>
      </c>
      <c r="G51" s="58">
        <v>0.99602780536246271</v>
      </c>
      <c r="H51" s="58">
        <v>0.97750071653768988</v>
      </c>
      <c r="I51" s="13"/>
      <c r="J51" s="55"/>
    </row>
    <row r="52" spans="2:10" x14ac:dyDescent="0.25">
      <c r="B52" s="51" t="s">
        <v>85</v>
      </c>
      <c r="C52" s="52" t="s">
        <v>104</v>
      </c>
      <c r="D52" s="53">
        <v>704</v>
      </c>
      <c r="E52" s="53">
        <v>67</v>
      </c>
      <c r="F52" s="53">
        <v>2990</v>
      </c>
      <c r="G52" s="53">
        <v>600</v>
      </c>
      <c r="H52" s="54">
        <v>4361</v>
      </c>
      <c r="I52" s="13"/>
      <c r="J52" s="55"/>
    </row>
    <row r="53" spans="2:10" x14ac:dyDescent="0.25">
      <c r="B53" s="56"/>
      <c r="C53" s="52" t="s">
        <v>105</v>
      </c>
      <c r="D53" s="53">
        <v>734</v>
      </c>
      <c r="E53" s="53">
        <v>69</v>
      </c>
      <c r="F53" s="53">
        <v>3098</v>
      </c>
      <c r="G53" s="53">
        <v>612</v>
      </c>
      <c r="H53" s="54">
        <v>4513</v>
      </c>
      <c r="I53" s="13"/>
      <c r="J53" s="55"/>
    </row>
    <row r="54" spans="2:10" x14ac:dyDescent="0.25">
      <c r="B54" s="57"/>
      <c r="C54" s="52" t="s">
        <v>106</v>
      </c>
      <c r="D54" s="58">
        <v>0.95912806539509532</v>
      </c>
      <c r="E54" s="58">
        <v>0.97101449275362317</v>
      </c>
      <c r="F54" s="58">
        <v>0.96513879922530665</v>
      </c>
      <c r="G54" s="58">
        <v>0.98039215686274506</v>
      </c>
      <c r="H54" s="58">
        <v>0.9663195213826723</v>
      </c>
      <c r="I54" s="13"/>
      <c r="J54" s="55"/>
    </row>
    <row r="55" spans="2:10" x14ac:dyDescent="0.25">
      <c r="B55" s="51" t="s">
        <v>112</v>
      </c>
      <c r="C55" s="52" t="s">
        <v>104</v>
      </c>
      <c r="D55" s="53">
        <v>558</v>
      </c>
      <c r="E55" s="53">
        <v>71</v>
      </c>
      <c r="F55" s="53">
        <v>2319</v>
      </c>
      <c r="G55" s="53">
        <v>706</v>
      </c>
      <c r="H55" s="54">
        <v>3654</v>
      </c>
      <c r="I55" s="13"/>
      <c r="J55" s="55"/>
    </row>
    <row r="56" spans="2:10" x14ac:dyDescent="0.25">
      <c r="B56" s="56"/>
      <c r="C56" s="52" t="s">
        <v>105</v>
      </c>
      <c r="D56" s="53">
        <v>567</v>
      </c>
      <c r="E56" s="53">
        <v>73</v>
      </c>
      <c r="F56" s="53">
        <v>2353</v>
      </c>
      <c r="G56" s="53">
        <v>710</v>
      </c>
      <c r="H56" s="54">
        <v>3703</v>
      </c>
      <c r="I56" s="13"/>
      <c r="J56" s="55"/>
    </row>
    <row r="57" spans="2:10" x14ac:dyDescent="0.25">
      <c r="B57" s="57"/>
      <c r="C57" s="52" t="s">
        <v>106</v>
      </c>
      <c r="D57" s="58">
        <v>0.98412698412698407</v>
      </c>
      <c r="E57" s="58">
        <v>0.9726027397260274</v>
      </c>
      <c r="F57" s="58">
        <v>0.98555036124096895</v>
      </c>
      <c r="G57" s="58">
        <v>0.9943661971830986</v>
      </c>
      <c r="H57" s="58">
        <v>0.98676748582230622</v>
      </c>
      <c r="I57" s="13"/>
      <c r="J57" s="55"/>
    </row>
    <row r="58" spans="2:10" x14ac:dyDescent="0.25">
      <c r="B58" s="51" t="s">
        <v>86</v>
      </c>
      <c r="C58" s="52" t="s">
        <v>104</v>
      </c>
      <c r="D58" s="53">
        <v>2087</v>
      </c>
      <c r="E58" s="53">
        <v>417</v>
      </c>
      <c r="F58" s="53">
        <v>5796</v>
      </c>
      <c r="G58" s="53">
        <v>1299</v>
      </c>
      <c r="H58" s="54">
        <v>9599</v>
      </c>
      <c r="I58" s="13"/>
      <c r="J58" s="55"/>
    </row>
    <row r="59" spans="2:10" x14ac:dyDescent="0.25">
      <c r="B59" s="56"/>
      <c r="C59" s="52" t="s">
        <v>105</v>
      </c>
      <c r="D59" s="53">
        <v>2185</v>
      </c>
      <c r="E59" s="53">
        <v>438</v>
      </c>
      <c r="F59" s="53">
        <v>6152</v>
      </c>
      <c r="G59" s="53">
        <v>1307</v>
      </c>
      <c r="H59" s="54">
        <v>10082</v>
      </c>
      <c r="I59" s="13"/>
      <c r="J59" s="55"/>
    </row>
    <row r="60" spans="2:10" x14ac:dyDescent="0.25">
      <c r="B60" s="57"/>
      <c r="C60" s="52" t="s">
        <v>106</v>
      </c>
      <c r="D60" s="58">
        <v>0.95514874141876427</v>
      </c>
      <c r="E60" s="58">
        <v>0.95205479452054798</v>
      </c>
      <c r="F60" s="58">
        <v>0.94213263979193762</v>
      </c>
      <c r="G60" s="58">
        <v>0.99387911247130833</v>
      </c>
      <c r="H60" s="58">
        <v>0.95209283872247574</v>
      </c>
      <c r="I60" s="13"/>
      <c r="J60" s="55"/>
    </row>
    <row r="61" spans="2:10" x14ac:dyDescent="0.25">
      <c r="B61" s="51" t="s">
        <v>113</v>
      </c>
      <c r="C61" s="52" t="s">
        <v>104</v>
      </c>
      <c r="D61" s="53">
        <v>519</v>
      </c>
      <c r="E61" s="53">
        <v>87</v>
      </c>
      <c r="F61" s="53">
        <v>1781</v>
      </c>
      <c r="G61" s="53">
        <v>139</v>
      </c>
      <c r="H61" s="54">
        <v>2526</v>
      </c>
      <c r="I61" s="13"/>
      <c r="J61" s="55"/>
    </row>
    <row r="62" spans="2:10" x14ac:dyDescent="0.25">
      <c r="B62" s="56"/>
      <c r="C62" s="52" t="s">
        <v>105</v>
      </c>
      <c r="D62" s="53">
        <v>532</v>
      </c>
      <c r="E62" s="53">
        <v>87</v>
      </c>
      <c r="F62" s="53">
        <v>1905</v>
      </c>
      <c r="G62" s="53">
        <v>143</v>
      </c>
      <c r="H62" s="54">
        <v>2667</v>
      </c>
      <c r="I62" s="13"/>
      <c r="J62" s="55"/>
    </row>
    <row r="63" spans="2:10" x14ac:dyDescent="0.25">
      <c r="B63" s="57"/>
      <c r="C63" s="52" t="s">
        <v>106</v>
      </c>
      <c r="D63" s="58">
        <v>0.97556390977443608</v>
      </c>
      <c r="E63" s="58">
        <v>1</v>
      </c>
      <c r="F63" s="58">
        <v>0.93490813648293958</v>
      </c>
      <c r="G63" s="58">
        <v>0.97202797202797198</v>
      </c>
      <c r="H63" s="58">
        <v>0.94713160854893141</v>
      </c>
      <c r="I63" s="13"/>
      <c r="J63" s="55"/>
    </row>
    <row r="64" spans="2:10" x14ac:dyDescent="0.25">
      <c r="B64" s="51" t="s">
        <v>87</v>
      </c>
      <c r="C64" s="52" t="s">
        <v>104</v>
      </c>
      <c r="D64" s="53">
        <v>738</v>
      </c>
      <c r="E64" s="53">
        <v>164</v>
      </c>
      <c r="F64" s="53">
        <v>4339</v>
      </c>
      <c r="G64" s="53">
        <v>678</v>
      </c>
      <c r="H64" s="54">
        <v>5919</v>
      </c>
      <c r="I64" s="13"/>
      <c r="J64" s="55"/>
    </row>
    <row r="65" spans="2:10" x14ac:dyDescent="0.25">
      <c r="B65" s="56"/>
      <c r="C65" s="52" t="s">
        <v>105</v>
      </c>
      <c r="D65" s="53">
        <v>775</v>
      </c>
      <c r="E65" s="53">
        <v>168</v>
      </c>
      <c r="F65" s="53">
        <v>4706</v>
      </c>
      <c r="G65" s="53">
        <v>679</v>
      </c>
      <c r="H65" s="54">
        <v>6328</v>
      </c>
      <c r="I65" s="13"/>
      <c r="J65" s="55"/>
    </row>
    <row r="66" spans="2:10" x14ac:dyDescent="0.25">
      <c r="B66" s="57"/>
      <c r="C66" s="52" t="s">
        <v>106</v>
      </c>
      <c r="D66" s="58">
        <v>0.95225806451612904</v>
      </c>
      <c r="E66" s="58">
        <v>0.97619047619047616</v>
      </c>
      <c r="F66" s="58">
        <v>0.922014449638759</v>
      </c>
      <c r="G66" s="58">
        <v>0.99852724594992637</v>
      </c>
      <c r="H66" s="58">
        <v>0.93536662452591657</v>
      </c>
      <c r="I66" s="13"/>
      <c r="J66" s="55"/>
    </row>
    <row r="67" spans="2:10" x14ac:dyDescent="0.25">
      <c r="B67" s="51" t="s">
        <v>88</v>
      </c>
      <c r="C67" s="52" t="s">
        <v>104</v>
      </c>
      <c r="D67" s="53">
        <v>477</v>
      </c>
      <c r="E67" s="53">
        <v>18</v>
      </c>
      <c r="F67" s="53">
        <v>745</v>
      </c>
      <c r="G67" s="53">
        <v>168</v>
      </c>
      <c r="H67" s="54">
        <v>1408</v>
      </c>
      <c r="I67" s="13"/>
      <c r="J67" s="55"/>
    </row>
    <row r="68" spans="2:10" x14ac:dyDescent="0.25">
      <c r="B68" s="56"/>
      <c r="C68" s="52" t="s">
        <v>105</v>
      </c>
      <c r="D68" s="53">
        <v>551</v>
      </c>
      <c r="E68" s="53">
        <v>21</v>
      </c>
      <c r="F68" s="53">
        <v>860</v>
      </c>
      <c r="G68" s="53">
        <v>172</v>
      </c>
      <c r="H68" s="54">
        <v>1604</v>
      </c>
      <c r="I68" s="13"/>
      <c r="J68" s="55"/>
    </row>
    <row r="69" spans="2:10" x14ac:dyDescent="0.25">
      <c r="B69" s="57"/>
      <c r="C69" s="52" t="s">
        <v>106</v>
      </c>
      <c r="D69" s="58">
        <v>0.8656987295825771</v>
      </c>
      <c r="E69" s="58">
        <v>0.8571428571428571</v>
      </c>
      <c r="F69" s="58">
        <v>0.86627906976744184</v>
      </c>
      <c r="G69" s="58">
        <v>0.97674418604651159</v>
      </c>
      <c r="H69" s="58">
        <v>0.87780548628428923</v>
      </c>
      <c r="I69" s="13"/>
      <c r="J69" s="55"/>
    </row>
    <row r="70" spans="2:10" x14ac:dyDescent="0.25">
      <c r="B70" s="51" t="s">
        <v>89</v>
      </c>
      <c r="C70" s="52" t="s">
        <v>104</v>
      </c>
      <c r="D70" s="53">
        <v>6</v>
      </c>
      <c r="E70" s="53">
        <v>22</v>
      </c>
      <c r="F70" s="53">
        <v>871</v>
      </c>
      <c r="G70" s="53">
        <v>183</v>
      </c>
      <c r="H70" s="54">
        <v>1082</v>
      </c>
      <c r="I70" s="13"/>
      <c r="J70" s="55"/>
    </row>
    <row r="71" spans="2:10" x14ac:dyDescent="0.25">
      <c r="B71" s="56"/>
      <c r="C71" s="52" t="s">
        <v>105</v>
      </c>
      <c r="D71" s="53">
        <v>6</v>
      </c>
      <c r="E71" s="53">
        <v>22</v>
      </c>
      <c r="F71" s="53">
        <v>872</v>
      </c>
      <c r="G71" s="53">
        <v>185</v>
      </c>
      <c r="H71" s="54">
        <v>1085</v>
      </c>
      <c r="I71" s="13"/>
      <c r="J71" s="55"/>
    </row>
    <row r="72" spans="2:10" x14ac:dyDescent="0.25">
      <c r="B72" s="57"/>
      <c r="C72" s="52" t="s">
        <v>106</v>
      </c>
      <c r="D72" s="58">
        <v>1</v>
      </c>
      <c r="E72" s="58">
        <v>1</v>
      </c>
      <c r="F72" s="58">
        <v>0.99885321100917435</v>
      </c>
      <c r="G72" s="58">
        <v>0.98918918918918919</v>
      </c>
      <c r="H72" s="58">
        <v>0.9972350230414746</v>
      </c>
      <c r="I72" s="13"/>
      <c r="J72" s="55"/>
    </row>
    <row r="73" spans="2:10" x14ac:dyDescent="0.25">
      <c r="B73" s="51" t="s">
        <v>114</v>
      </c>
      <c r="C73" s="52" t="s">
        <v>104</v>
      </c>
      <c r="D73" s="53">
        <v>143</v>
      </c>
      <c r="E73" s="53">
        <v>120</v>
      </c>
      <c r="F73" s="53">
        <v>1773</v>
      </c>
      <c r="G73" s="53">
        <v>331</v>
      </c>
      <c r="H73" s="54">
        <v>2367</v>
      </c>
      <c r="I73" s="13"/>
      <c r="J73" s="55"/>
    </row>
    <row r="74" spans="2:10" x14ac:dyDescent="0.25">
      <c r="B74" s="56"/>
      <c r="C74" s="52" t="s">
        <v>105</v>
      </c>
      <c r="D74" s="53">
        <v>146</v>
      </c>
      <c r="E74" s="53">
        <v>123</v>
      </c>
      <c r="F74" s="53">
        <v>1808</v>
      </c>
      <c r="G74" s="53">
        <v>332</v>
      </c>
      <c r="H74" s="54">
        <v>2409</v>
      </c>
      <c r="I74" s="13"/>
      <c r="J74" s="55"/>
    </row>
    <row r="75" spans="2:10" x14ac:dyDescent="0.25">
      <c r="B75" s="57"/>
      <c r="C75" s="52" t="s">
        <v>106</v>
      </c>
      <c r="D75" s="58">
        <v>0.97945205479452058</v>
      </c>
      <c r="E75" s="58">
        <v>0.97560975609756095</v>
      </c>
      <c r="F75" s="58">
        <v>0.98064159292035402</v>
      </c>
      <c r="G75" s="58">
        <v>0.99698795180722888</v>
      </c>
      <c r="H75" s="58">
        <v>0.98256537982565384</v>
      </c>
      <c r="I75" s="13"/>
      <c r="J75" s="55"/>
    </row>
    <row r="76" spans="2:10" x14ac:dyDescent="0.25">
      <c r="B76" s="51" t="s">
        <v>90</v>
      </c>
      <c r="C76" s="52" t="s">
        <v>104</v>
      </c>
      <c r="D76" s="53"/>
      <c r="E76" s="53">
        <v>33</v>
      </c>
      <c r="F76" s="53">
        <v>1024</v>
      </c>
      <c r="G76" s="53">
        <v>251</v>
      </c>
      <c r="H76" s="54">
        <v>1308</v>
      </c>
      <c r="I76" s="13"/>
      <c r="J76" s="55"/>
    </row>
    <row r="77" spans="2:10" x14ac:dyDescent="0.25">
      <c r="B77" s="56"/>
      <c r="C77" s="52" t="s">
        <v>105</v>
      </c>
      <c r="D77" s="53"/>
      <c r="E77" s="53">
        <v>33</v>
      </c>
      <c r="F77" s="53">
        <v>1032</v>
      </c>
      <c r="G77" s="53">
        <v>251</v>
      </c>
      <c r="H77" s="54">
        <v>1316</v>
      </c>
      <c r="I77" s="13"/>
      <c r="J77" s="55"/>
    </row>
    <row r="78" spans="2:10" x14ac:dyDescent="0.25">
      <c r="B78" s="57"/>
      <c r="C78" s="52" t="s">
        <v>106</v>
      </c>
      <c r="D78" s="58"/>
      <c r="E78" s="58">
        <v>1</v>
      </c>
      <c r="F78" s="58">
        <v>0.99224806201550386</v>
      </c>
      <c r="G78" s="58">
        <v>1</v>
      </c>
      <c r="H78" s="58">
        <v>0.99392097264437695</v>
      </c>
      <c r="I78" s="13"/>
      <c r="J78" s="55"/>
    </row>
    <row r="79" spans="2:10" x14ac:dyDescent="0.25">
      <c r="B79" s="84" t="s">
        <v>102</v>
      </c>
      <c r="C79" s="59" t="s">
        <v>104</v>
      </c>
      <c r="D79" s="54">
        <v>14042</v>
      </c>
      <c r="E79" s="54">
        <v>3743</v>
      </c>
      <c r="F79" s="54">
        <v>65095</v>
      </c>
      <c r="G79" s="54">
        <v>13588</v>
      </c>
      <c r="H79" s="54">
        <v>96468</v>
      </c>
      <c r="I79" s="13"/>
      <c r="J79" s="55"/>
    </row>
    <row r="80" spans="2:10" x14ac:dyDescent="0.25">
      <c r="B80" s="84"/>
      <c r="C80" s="59" t="s">
        <v>105</v>
      </c>
      <c r="D80" s="54">
        <v>14637</v>
      </c>
      <c r="E80" s="54">
        <v>3917</v>
      </c>
      <c r="F80" s="54">
        <v>68645</v>
      </c>
      <c r="G80" s="54">
        <v>13850</v>
      </c>
      <c r="H80" s="54">
        <v>101049</v>
      </c>
      <c r="I80" s="13"/>
      <c r="J80" s="55"/>
    </row>
    <row r="81" spans="2:10" x14ac:dyDescent="0.25">
      <c r="B81" s="84"/>
      <c r="C81" s="59" t="s">
        <v>106</v>
      </c>
      <c r="D81" s="60">
        <v>0.95934959349593496</v>
      </c>
      <c r="E81" s="60">
        <v>0.95557824865968854</v>
      </c>
      <c r="F81" s="60">
        <v>0.94828465292446651</v>
      </c>
      <c r="G81" s="60">
        <v>0.98108303249097473</v>
      </c>
      <c r="H81" s="60">
        <v>0.95466555829350119</v>
      </c>
      <c r="I81" s="13"/>
      <c r="J81" s="55"/>
    </row>
  </sheetData>
  <mergeCells count="10">
    <mergeCell ref="C10:F10"/>
    <mergeCell ref="I10:L10"/>
    <mergeCell ref="B12:C12"/>
    <mergeCell ref="B79:B81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6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61" customWidth="1"/>
    <col min="2" max="2" width="20.85546875" style="61" bestFit="1" customWidth="1"/>
    <col min="3" max="3" width="26.5703125" style="61" customWidth="1"/>
    <col min="4" max="4" width="20.7109375" style="61" customWidth="1"/>
    <col min="5" max="5" width="13.7109375" style="61" customWidth="1"/>
    <col min="6" max="16384" width="9.140625" style="61"/>
  </cols>
  <sheetData>
    <row r="2" spans="2:5" ht="15" x14ac:dyDescent="0.25">
      <c r="B2" s="85" t="s">
        <v>115</v>
      </c>
      <c r="C2" s="85"/>
      <c r="D2" s="85"/>
      <c r="E2" s="85"/>
    </row>
    <row r="3" spans="2:5" ht="15" x14ac:dyDescent="0.2">
      <c r="B3" s="79" t="s">
        <v>116</v>
      </c>
      <c r="C3" s="79"/>
      <c r="D3" s="79"/>
      <c r="E3" s="79"/>
    </row>
    <row r="4" spans="2:5" ht="15" x14ac:dyDescent="0.25">
      <c r="B4" s="85" t="s">
        <v>2</v>
      </c>
      <c r="C4" s="85"/>
      <c r="D4" s="85"/>
      <c r="E4" s="85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71">
        <v>2023</v>
      </c>
    </row>
    <row r="8" spans="2:5" ht="15" x14ac:dyDescent="0.25">
      <c r="B8" t="s">
        <v>6</v>
      </c>
      <c r="C8" s="70" t="str">
        <f>'[1]Anexo G (TEAP)'!$C$8</f>
        <v>Noviembre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81" t="s">
        <v>118</v>
      </c>
      <c r="D10" s="81"/>
      <c r="E10" s="81"/>
    </row>
    <row r="11" spans="2:5" x14ac:dyDescent="0.2">
      <c r="C11" s="81"/>
      <c r="D11" s="81"/>
      <c r="E11" s="81"/>
    </row>
    <row r="13" spans="2:5" ht="43.5" customHeight="1" x14ac:dyDescent="0.2">
      <c r="B13" s="62" t="s">
        <v>64</v>
      </c>
      <c r="C13" s="63" t="s">
        <v>119</v>
      </c>
      <c r="D13" s="63" t="s">
        <v>120</v>
      </c>
      <c r="E13" s="62" t="s">
        <v>121</v>
      </c>
    </row>
    <row r="14" spans="2:5" x14ac:dyDescent="0.2">
      <c r="B14" s="64" t="s">
        <v>103</v>
      </c>
      <c r="C14" s="65">
        <v>37</v>
      </c>
      <c r="D14" s="65">
        <v>4960</v>
      </c>
      <c r="E14" s="66">
        <v>7.4596774193548387E-3</v>
      </c>
    </row>
    <row r="15" spans="2:5" x14ac:dyDescent="0.2">
      <c r="B15" s="64" t="s">
        <v>77</v>
      </c>
      <c r="C15" s="65">
        <v>66</v>
      </c>
      <c r="D15" s="65">
        <v>7597</v>
      </c>
      <c r="E15" s="66">
        <v>8.6876398578386201E-3</v>
      </c>
    </row>
    <row r="16" spans="2:5" x14ac:dyDescent="0.2">
      <c r="B16" s="64" t="s">
        <v>107</v>
      </c>
      <c r="C16" s="65">
        <v>40</v>
      </c>
      <c r="D16" s="65">
        <v>2177</v>
      </c>
      <c r="E16" s="66">
        <v>1.8373909049150206E-2</v>
      </c>
    </row>
    <row r="17" spans="2:5" x14ac:dyDescent="0.2">
      <c r="B17" s="64" t="s">
        <v>108</v>
      </c>
      <c r="C17" s="65">
        <v>68</v>
      </c>
      <c r="D17" s="65">
        <v>7386</v>
      </c>
      <c r="E17" s="66">
        <v>9.206607094503114E-3</v>
      </c>
    </row>
    <row r="18" spans="2:5" x14ac:dyDescent="0.2">
      <c r="B18" s="64" t="s">
        <v>78</v>
      </c>
      <c r="C18" s="65">
        <v>20</v>
      </c>
      <c r="D18" s="65">
        <v>3975</v>
      </c>
      <c r="E18" s="66">
        <v>5.0314465408805029E-3</v>
      </c>
    </row>
    <row r="19" spans="2:5" x14ac:dyDescent="0.2">
      <c r="B19" s="64" t="s">
        <v>79</v>
      </c>
      <c r="C19" s="65">
        <v>99</v>
      </c>
      <c r="D19" s="65">
        <v>2851</v>
      </c>
      <c r="E19" s="66">
        <v>3.4724658014731673E-2</v>
      </c>
    </row>
    <row r="20" spans="2:5" x14ac:dyDescent="0.2">
      <c r="B20" s="64" t="s">
        <v>122</v>
      </c>
      <c r="C20" s="65">
        <v>2</v>
      </c>
      <c r="D20" s="65">
        <v>647</v>
      </c>
      <c r="E20" s="66">
        <v>3.0911901081916537E-3</v>
      </c>
    </row>
    <row r="21" spans="2:5" x14ac:dyDescent="0.2">
      <c r="B21" s="64" t="s">
        <v>109</v>
      </c>
      <c r="C21" s="65">
        <v>30</v>
      </c>
      <c r="D21" s="65">
        <v>3370</v>
      </c>
      <c r="E21" s="66">
        <v>8.9020771513353119E-3</v>
      </c>
    </row>
    <row r="22" spans="2:5" x14ac:dyDescent="0.2">
      <c r="B22" s="64" t="s">
        <v>110</v>
      </c>
      <c r="C22" s="65">
        <v>134</v>
      </c>
      <c r="D22" s="65">
        <v>4067</v>
      </c>
      <c r="E22" s="66">
        <v>3.2948119006638799E-2</v>
      </c>
    </row>
    <row r="23" spans="2:5" x14ac:dyDescent="0.2">
      <c r="B23" s="64" t="s">
        <v>82</v>
      </c>
      <c r="C23" s="65">
        <v>202</v>
      </c>
      <c r="D23" s="65">
        <v>5121</v>
      </c>
      <c r="E23" s="66">
        <v>3.9445420816246829E-2</v>
      </c>
    </row>
    <row r="24" spans="2:5" x14ac:dyDescent="0.2">
      <c r="B24" s="64" t="s">
        <v>111</v>
      </c>
      <c r="C24" s="65">
        <v>110</v>
      </c>
      <c r="D24" s="65">
        <v>3541</v>
      </c>
      <c r="E24" s="66">
        <v>3.1064670996893532E-2</v>
      </c>
    </row>
    <row r="25" spans="2:5" x14ac:dyDescent="0.2">
      <c r="B25" s="64" t="s">
        <v>83</v>
      </c>
      <c r="C25" s="65">
        <v>291</v>
      </c>
      <c r="D25" s="65">
        <v>14672</v>
      </c>
      <c r="E25" s="66">
        <v>1.9833696837513633E-2</v>
      </c>
    </row>
    <row r="26" spans="2:5" x14ac:dyDescent="0.2">
      <c r="B26" s="64" t="s">
        <v>84</v>
      </c>
      <c r="C26" s="65">
        <v>116</v>
      </c>
      <c r="D26" s="65">
        <v>6978</v>
      </c>
      <c r="E26" s="66">
        <v>1.6623674405273719E-2</v>
      </c>
    </row>
    <row r="27" spans="2:5" x14ac:dyDescent="0.2">
      <c r="B27" s="64" t="s">
        <v>85</v>
      </c>
      <c r="C27" s="65">
        <v>41</v>
      </c>
      <c r="D27" s="65">
        <v>4513</v>
      </c>
      <c r="E27" s="66">
        <v>9.0848659428318188E-3</v>
      </c>
    </row>
    <row r="28" spans="2:5" x14ac:dyDescent="0.2">
      <c r="B28" s="64" t="s">
        <v>112</v>
      </c>
      <c r="C28" s="65">
        <v>49</v>
      </c>
      <c r="D28" s="65">
        <v>3703</v>
      </c>
      <c r="E28" s="66">
        <v>1.3232514177693762E-2</v>
      </c>
    </row>
    <row r="29" spans="2:5" x14ac:dyDescent="0.2">
      <c r="B29" s="64" t="s">
        <v>86</v>
      </c>
      <c r="C29" s="65">
        <v>313</v>
      </c>
      <c r="D29" s="65">
        <v>10082</v>
      </c>
      <c r="E29" s="66">
        <v>3.1045427494544732E-2</v>
      </c>
    </row>
    <row r="30" spans="2:5" x14ac:dyDescent="0.2">
      <c r="B30" s="64" t="s">
        <v>113</v>
      </c>
      <c r="C30" s="65">
        <v>62</v>
      </c>
      <c r="D30" s="65">
        <v>2667</v>
      </c>
      <c r="E30" s="66">
        <v>2.3247094113235847E-2</v>
      </c>
    </row>
    <row r="31" spans="2:5" x14ac:dyDescent="0.2">
      <c r="B31" s="64" t="s">
        <v>87</v>
      </c>
      <c r="C31" s="65">
        <v>19</v>
      </c>
      <c r="D31" s="65">
        <v>6328</v>
      </c>
      <c r="E31" s="66">
        <v>3.0025284450063213E-3</v>
      </c>
    </row>
    <row r="32" spans="2:5" x14ac:dyDescent="0.2">
      <c r="B32" s="64" t="s">
        <v>88</v>
      </c>
      <c r="C32" s="65">
        <v>47</v>
      </c>
      <c r="D32" s="65">
        <v>1604</v>
      </c>
      <c r="E32" s="66">
        <v>2.9301745635910224E-2</v>
      </c>
    </row>
    <row r="33" spans="2:5" x14ac:dyDescent="0.2">
      <c r="B33" s="64" t="s">
        <v>89</v>
      </c>
      <c r="C33" s="65">
        <v>55</v>
      </c>
      <c r="D33" s="65">
        <v>1085</v>
      </c>
      <c r="E33" s="66">
        <v>5.0691244239631339E-2</v>
      </c>
    </row>
    <row r="34" spans="2:5" x14ac:dyDescent="0.2">
      <c r="B34" s="64" t="s">
        <v>114</v>
      </c>
      <c r="C34" s="65">
        <v>38</v>
      </c>
      <c r="D34" s="65">
        <v>2409</v>
      </c>
      <c r="E34" s="66">
        <v>1.5774180157741801E-2</v>
      </c>
    </row>
    <row r="35" spans="2:5" x14ac:dyDescent="0.2">
      <c r="B35" s="64" t="s">
        <v>90</v>
      </c>
      <c r="C35" s="65">
        <v>39</v>
      </c>
      <c r="D35" s="65">
        <v>1316</v>
      </c>
      <c r="E35" s="66">
        <v>2.9635258358662615E-2</v>
      </c>
    </row>
    <row r="36" spans="2:5" x14ac:dyDescent="0.2">
      <c r="B36" s="67" t="s">
        <v>46</v>
      </c>
      <c r="C36" s="68">
        <v>1878</v>
      </c>
      <c r="D36" s="68">
        <v>101049</v>
      </c>
      <c r="E36" s="69">
        <v>1.8585042899979219E-2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5" t="s">
        <v>0</v>
      </c>
      <c r="C2" s="85"/>
      <c r="D2" s="85"/>
      <c r="E2" s="85"/>
    </row>
    <row r="3" spans="2:5" ht="15" customHeight="1" x14ac:dyDescent="0.25">
      <c r="B3" s="87" t="s">
        <v>1</v>
      </c>
      <c r="C3" s="87"/>
      <c r="D3" s="87"/>
      <c r="E3" s="87"/>
    </row>
    <row r="4" spans="2:5" x14ac:dyDescent="0.25">
      <c r="B4" s="85" t="s">
        <v>2</v>
      </c>
      <c r="C4" s="85"/>
      <c r="D4" s="85"/>
      <c r="E4" s="85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71">
        <v>2023</v>
      </c>
      <c r="D7" s="6"/>
    </row>
    <row r="8" spans="2:5" x14ac:dyDescent="0.25">
      <c r="B8" t="s">
        <v>6</v>
      </c>
      <c r="C8" s="70" t="str">
        <f>'[1]Anexo G (TEAP)'!$C$8</f>
        <v>Noviembre</v>
      </c>
      <c r="D8" s="6"/>
    </row>
    <row r="9" spans="2:5" ht="15" customHeight="1" x14ac:dyDescent="0.25">
      <c r="B9" t="s">
        <v>7</v>
      </c>
      <c r="C9" s="88" t="s">
        <v>8</v>
      </c>
      <c r="D9" s="88"/>
      <c r="E9" s="88"/>
    </row>
    <row r="10" spans="2:5" ht="15" customHeight="1" x14ac:dyDescent="0.25">
      <c r="B10" t="s">
        <v>9</v>
      </c>
      <c r="C10" s="81" t="s">
        <v>10</v>
      </c>
      <c r="D10" s="81"/>
      <c r="E10" s="81"/>
    </row>
    <row r="11" spans="2:5" x14ac:dyDescent="0.25">
      <c r="C11" s="81"/>
      <c r="D11" s="81"/>
      <c r="E11" s="81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118</v>
      </c>
      <c r="D14" s="14">
        <v>3333</v>
      </c>
      <c r="E14" s="19">
        <v>3.5403540354035402E-2</v>
      </c>
    </row>
    <row r="15" spans="2:5" x14ac:dyDescent="0.25">
      <c r="B15" s="12" t="s">
        <v>16</v>
      </c>
      <c r="C15" s="14">
        <v>111</v>
      </c>
      <c r="D15" s="24">
        <v>3103</v>
      </c>
      <c r="E15" s="19">
        <v>3.5771833709313569E-2</v>
      </c>
    </row>
    <row r="16" spans="2:5" x14ac:dyDescent="0.25">
      <c r="B16" s="12" t="s">
        <v>17</v>
      </c>
      <c r="C16" s="14">
        <v>32776</v>
      </c>
      <c r="D16" s="24">
        <v>871527</v>
      </c>
      <c r="E16" s="19">
        <v>3.7607555474471817E-2</v>
      </c>
    </row>
    <row r="17" spans="2:10" x14ac:dyDescent="0.25">
      <c r="B17" s="3" t="s">
        <v>18</v>
      </c>
      <c r="C17" s="21">
        <v>33005</v>
      </c>
      <c r="D17" s="21">
        <v>877963</v>
      </c>
      <c r="E17" s="22">
        <v>3.7592700375756155E-2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85" zoomScaleNormal="85" workbookViewId="0">
      <selection activeCell="C7" sqref="C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5" t="s">
        <v>20</v>
      </c>
      <c r="C2" s="85"/>
      <c r="D2" s="85"/>
      <c r="E2" s="85"/>
    </row>
    <row r="3" spans="2:9" ht="15" customHeight="1" x14ac:dyDescent="0.25">
      <c r="B3" s="87" t="s">
        <v>21</v>
      </c>
      <c r="C3" s="87"/>
      <c r="D3" s="87"/>
      <c r="E3" s="87"/>
    </row>
    <row r="4" spans="2:9" x14ac:dyDescent="0.25">
      <c r="B4" s="85" t="s">
        <v>2</v>
      </c>
      <c r="C4" s="85"/>
      <c r="D4" s="85"/>
      <c r="E4" s="85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71">
        <v>2023</v>
      </c>
    </row>
    <row r="8" spans="2:9" x14ac:dyDescent="0.25">
      <c r="B8" t="s">
        <v>6</v>
      </c>
      <c r="C8" s="70" t="str">
        <f>'[1]Anexo G (TEAP)'!$C$8</f>
        <v>Noviembre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81" t="s">
        <v>23</v>
      </c>
      <c r="D10" s="81"/>
      <c r="E10" s="81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1425382.4796181631</v>
      </c>
      <c r="D13" s="14">
        <v>1425382.4796181631</v>
      </c>
      <c r="E13" s="17">
        <v>1</v>
      </c>
      <c r="I13" s="15"/>
    </row>
    <row r="14" spans="2:9" x14ac:dyDescent="0.25">
      <c r="B14" s="16">
        <v>102</v>
      </c>
      <c r="C14" s="14">
        <v>22390</v>
      </c>
      <c r="D14" s="14">
        <v>22390</v>
      </c>
      <c r="E14" s="17">
        <v>1</v>
      </c>
      <c r="I14" s="15"/>
    </row>
    <row r="15" spans="2:9" x14ac:dyDescent="0.25">
      <c r="B15" s="16">
        <v>103</v>
      </c>
      <c r="C15" s="14">
        <v>3212</v>
      </c>
      <c r="D15" s="14">
        <v>3212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648564</v>
      </c>
      <c r="D17" s="14">
        <v>871527</v>
      </c>
      <c r="E17" s="17">
        <v>0.74416971591241576</v>
      </c>
    </row>
    <row r="18" spans="2:5" x14ac:dyDescent="0.25">
      <c r="B18" s="16">
        <v>102</v>
      </c>
      <c r="C18" s="14">
        <v>2749</v>
      </c>
      <c r="D18" s="14">
        <v>3333</v>
      </c>
      <c r="E18" s="17">
        <v>0.8247824782478248</v>
      </c>
    </row>
    <row r="19" spans="2:5" x14ac:dyDescent="0.25">
      <c r="B19" s="12">
        <v>103</v>
      </c>
      <c r="C19" s="14">
        <v>2964</v>
      </c>
      <c r="D19" s="14">
        <v>3103</v>
      </c>
      <c r="E19" s="17">
        <v>0.95520464067031907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4" ma:contentTypeDescription="Crear nuevo documento." ma:contentTypeScope="" ma:versionID="83f76bee1370d1f66da8367bc75f4200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036578f61c4511d743b025abddd1f138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Props1.xml><?xml version="1.0" encoding="utf-8"?>
<ds:datastoreItem xmlns:ds="http://schemas.openxmlformats.org/officeDocument/2006/customXml" ds:itemID="{43EA2F2A-FC0A-4FCF-A4B0-D554347D8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4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 Gutierrez Santiago Martin</cp:lastModifiedBy>
  <cp:revision/>
  <dcterms:created xsi:type="dcterms:W3CDTF">2013-11-15T20:02:00Z</dcterms:created>
  <dcterms:modified xsi:type="dcterms:W3CDTF">2023-12-19T15:54:21Z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